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0" yWindow="0" windowWidth="20740" windowHeight="5340" tabRatio="603" activeTab="5"/>
  </bookViews>
  <sheets>
    <sheet name="BALANCE GENERAL" sheetId="1" r:id="rId1"/>
    <sheet name="Estado Resultados" sheetId="3" r:id="rId2"/>
    <sheet name="Nivel de Capitalización" sheetId="6" r:id="rId3"/>
    <sheet name="BALANZA DE COMPROBACION" sheetId="4" r:id="rId4"/>
    <sheet name="Variables Estadisticas" sheetId="5" r:id="rId5"/>
    <sheet name="Calculo EPRC" sheetId="7" r:id="rId6"/>
    <sheet name="Calculo Estimacion Deudore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'BALANZA DE COMPROBACION'!#REF!</definedName>
    <definedName name="_ST1" localSheetId="5">#REF!</definedName>
    <definedName name="_ST1" localSheetId="6">#REF!</definedName>
    <definedName name="_ST1">#REF!</definedName>
    <definedName name="_ST15" localSheetId="5">#REF!</definedName>
    <definedName name="_ST15" localSheetId="6">#REF!</definedName>
    <definedName name="_ST15">#REF!</definedName>
    <definedName name="_ST2" localSheetId="5">#REF!</definedName>
    <definedName name="_ST2" localSheetId="6">#REF!</definedName>
    <definedName name="_ST2">#REF!</definedName>
    <definedName name="_ST200000" localSheetId="5">#REF!</definedName>
    <definedName name="_ST200000" localSheetId="6">#REF!</definedName>
    <definedName name="_ST200000">#REF!</definedName>
    <definedName name="_ST3" localSheetId="5">#REF!</definedName>
    <definedName name="_ST3" localSheetId="6">#REF!</definedName>
    <definedName name="_ST3">#REF!</definedName>
    <definedName name="_ST4" localSheetId="5">#REF!</definedName>
    <definedName name="_ST4" localSheetId="6">#REF!</definedName>
    <definedName name="_ST4">#REF!</definedName>
    <definedName name="AAAA" localSheetId="5">'[1]2009-2010'!$C$6:$Z$54</definedName>
    <definedName name="AAAA" localSheetId="6">'[2]2009-2010'!$C$6:$Z$54</definedName>
    <definedName name="AAAA">'[3]2009-2010'!$C$6:$Z$54</definedName>
    <definedName name="activos">#REF!</definedName>
    <definedName name="Anex1">#REF!</definedName>
    <definedName name="Anex1Com">#REF!</definedName>
    <definedName name="Anexo1" localSheetId="5">#REF!</definedName>
    <definedName name="Anexo1" localSheetId="6">#REF!</definedName>
    <definedName name="Anexo1">#REF!</definedName>
    <definedName name="Anexo100" localSheetId="5">#REF!</definedName>
    <definedName name="Anexo100" localSheetId="6">#REF!</definedName>
    <definedName name="Anexo100">#REF!</definedName>
    <definedName name="Anexo1Com" localSheetId="3">#REF!</definedName>
    <definedName name="Anexo1Com" localSheetId="5">#REF!</definedName>
    <definedName name="Anexo1Com" localSheetId="6">#REF!</definedName>
    <definedName name="Anexo1Com" localSheetId="4">#REF!</definedName>
    <definedName name="Anexo1Com">#REF!</definedName>
    <definedName name="Anexo1ComGub" localSheetId="3">#REF!</definedName>
    <definedName name="Anexo1ComGub" localSheetId="5">#REF!</definedName>
    <definedName name="Anexo1ComGub" localSheetId="6">#REF!</definedName>
    <definedName name="Anexo1ComGub" localSheetId="4">#REF!</definedName>
    <definedName name="Anexo1ComGub">#REF!</definedName>
    <definedName name="Anexo1Int" localSheetId="3">#REF!</definedName>
    <definedName name="Anexo1Int" localSheetId="5">#REF!</definedName>
    <definedName name="Anexo1Int" localSheetId="6">#REF!</definedName>
    <definedName name="Anexo1Int" localSheetId="4">#REF!</definedName>
    <definedName name="Anexo1Int">#REF!</definedName>
    <definedName name="Anexo1IntGub" localSheetId="3">#REF!</definedName>
    <definedName name="Anexo1IntGub" localSheetId="5">#REF!</definedName>
    <definedName name="Anexo1IntGub" localSheetId="6">#REF!</definedName>
    <definedName name="Anexo1IntGub" localSheetId="4">#REF!</definedName>
    <definedName name="Anexo1IntGub">#REF!</definedName>
    <definedName name="anexo1mn.me.udis" localSheetId="3">#REF!</definedName>
    <definedName name="anexo1mn.me.udis" localSheetId="5">#REF!</definedName>
    <definedName name="anexo1mn.me.udis" localSheetId="6">#REF!</definedName>
    <definedName name="anexo1mn.me.udis" localSheetId="4">#REF!</definedName>
    <definedName name="anexo1mn.me.udis">#REF!</definedName>
    <definedName name="Anexo1udisgub" localSheetId="3">#REF!</definedName>
    <definedName name="Anexo1udisgub" localSheetId="5">#REF!</definedName>
    <definedName name="Anexo1udisgub" localSheetId="6">#REF!</definedName>
    <definedName name="Anexo1udisgub" localSheetId="4">#REF!</definedName>
    <definedName name="Anexo1udisgub">#REF!</definedName>
    <definedName name="Anexo2" localSheetId="3">#REF!</definedName>
    <definedName name="Anexo2" localSheetId="5">#REF!</definedName>
    <definedName name="Anexo2" localSheetId="6">#REF!</definedName>
    <definedName name="Anexo2" localSheetId="4">#REF!</definedName>
    <definedName name="Anexo2">#REF!</definedName>
    <definedName name="Anexo3" localSheetId="3">#REF!</definedName>
    <definedName name="Anexo3" localSheetId="5">#REF!</definedName>
    <definedName name="Anexo3" localSheetId="6">#REF!</definedName>
    <definedName name="Anexo3" localSheetId="4">#REF!</definedName>
    <definedName name="Anexo3">#REF!</definedName>
    <definedName name="Anexo4" localSheetId="3">#REF!</definedName>
    <definedName name="Anexo4" localSheetId="5">#REF!</definedName>
    <definedName name="Anexo4" localSheetId="6">#REF!</definedName>
    <definedName name="Anexo4" localSheetId="4">#REF!</definedName>
    <definedName name="Anexo4">#REF!</definedName>
    <definedName name="Anexo5" localSheetId="3">#REF!</definedName>
    <definedName name="Anexo5" localSheetId="5">#REF!</definedName>
    <definedName name="Anexo5" localSheetId="6">#REF!</definedName>
    <definedName name="Anexo5" localSheetId="4">#REF!</definedName>
    <definedName name="Anexo5">#REF!</definedName>
    <definedName name="Anexo6" localSheetId="3">#REF!</definedName>
    <definedName name="Anexo6" localSheetId="5">#REF!</definedName>
    <definedName name="Anexo6" localSheetId="6">#REF!</definedName>
    <definedName name="Anexo6" localSheetId="4">#REF!</definedName>
    <definedName name="Anexo6">#REF!</definedName>
    <definedName name="_xlnm.Print_Area" localSheetId="0">'BALANCE GENERAL'!$B$1:$N$49</definedName>
    <definedName name="_xlnm.Print_Area" localSheetId="3">#REF!</definedName>
    <definedName name="_xlnm.Print_Area" localSheetId="5">#REF!</definedName>
    <definedName name="_xlnm.Print_Area" localSheetId="6">'Calculo Estimacion Deudores'!$A$1:$F$38</definedName>
    <definedName name="_xlnm.Print_Area" localSheetId="1">'Estado Resultados'!$B$2:$I$35</definedName>
    <definedName name="_xlnm.Print_Area" localSheetId="4">#REF!</definedName>
    <definedName name="_xlnm.Print_Area">#REF!</definedName>
    <definedName name="balance" localSheetId="3">#REF!</definedName>
    <definedName name="balance" localSheetId="5">#REF!</definedName>
    <definedName name="balance" localSheetId="6">#REF!</definedName>
    <definedName name="balance" localSheetId="4">#REF!</definedName>
    <definedName name="balance">#REF!</definedName>
    <definedName name="Balance_Total" localSheetId="3">#REF!</definedName>
    <definedName name="Balance_Total" localSheetId="5">#REF!</definedName>
    <definedName name="Balance_Total" localSheetId="6">#REF!</definedName>
    <definedName name="Balance_Total" localSheetId="4">#REF!</definedName>
    <definedName name="Balance_Total">#REF!</definedName>
    <definedName name="Capa">#REF!</definedName>
    <definedName name="Carátula" localSheetId="3">#REF!</definedName>
    <definedName name="Carátula" localSheetId="5">#REF!</definedName>
    <definedName name="Carátula" localSheetId="6">#REF!</definedName>
    <definedName name="Carátula" localSheetId="4">#REF!</definedName>
    <definedName name="Carátula">#REF!</definedName>
    <definedName name="Cascarón" localSheetId="3">#REF!</definedName>
    <definedName name="Cascarón" localSheetId="5">#REF!</definedName>
    <definedName name="Cascarón" localSheetId="6">#REF!</definedName>
    <definedName name="Cascarón" localSheetId="4">#REF!</definedName>
    <definedName name="Cascarón">#REF!</definedName>
    <definedName name="Corte">#REF!</definedName>
    <definedName name="CuEnTAs">'[4]BASEdatos-CAPT'!$E$8:$G$18</definedName>
    <definedName name="CUMDE" localSheetId="3">[5]SISTEMA!#REF!</definedName>
    <definedName name="CUMDE" localSheetId="5">[1]SISTEMA!#REF!</definedName>
    <definedName name="CUMDE" localSheetId="6">[2]SISTEMA!#REF!</definedName>
    <definedName name="CUMDE" localSheetId="4">[5]SISTEMA!#REF!</definedName>
    <definedName name="CUMDE">[5]SISTEMA!#REF!</definedName>
    <definedName name="CUMPLIM" localSheetId="5">[1]CUMPLIMIENTOS!$A$9:$AB$173</definedName>
    <definedName name="CUMPLIM" localSheetId="6">[2]CUMPLIMIENTOS!$A$9:$AB$173</definedName>
    <definedName name="CUMPLIM">#REF!</definedName>
    <definedName name="EPRC_1" localSheetId="5">[6]ACTIVO!$E$33</definedName>
    <definedName name="EPRC_1" localSheetId="6">[6]ACTIVO!$E$33</definedName>
    <definedName name="EPRC_1">[7]ACTIVO!$E$33</definedName>
    <definedName name="EPRC_2" localSheetId="5">[6]ACTIVO!$I$33</definedName>
    <definedName name="EPRC_2" localSheetId="6">[6]ACTIVO!$I$33</definedName>
    <definedName name="EPRC_2">[7]ACTIVO!$I$33</definedName>
    <definedName name="EPRCCom">#REF!</definedName>
    <definedName name="EPRCcub">#REF!</definedName>
    <definedName name="EPRCpropu">#REF!</definedName>
    <definedName name="Futuros" localSheetId="3">#REF!</definedName>
    <definedName name="Futuros" localSheetId="5">#REF!</definedName>
    <definedName name="Futuros" localSheetId="6">#REF!</definedName>
    <definedName name="Futuros" localSheetId="4">#REF!</definedName>
    <definedName name="Futuros">#REF!</definedName>
    <definedName name="gastos">#REF!</definedName>
    <definedName name="gggg" localSheetId="5">#REF!</definedName>
    <definedName name="gggg" localSheetId="6">#REF!</definedName>
    <definedName name="gggg">#REF!</definedName>
    <definedName name="GrupoPar" comment="INDICADOR PROMEDIO TRIMESTRAL POR GRUPO PAR NIVEL I, II y III" localSheetId="5">[8]IFT!$O$342:$AM$356</definedName>
    <definedName name="GrupoPar" comment="INDICADOR PROMEDIO TRIMESTRAL POR GRUPO PAR NIVEL I, II y III" localSheetId="6">[9]IFT!$O$342:$AM$356</definedName>
    <definedName name="GrupoPar">[10]IFT!$O$342:$AM$356</definedName>
    <definedName name="hono">#REF!</definedName>
    <definedName name="IND" localSheetId="5">[1]RAZONES!$C$3:$N$400</definedName>
    <definedName name="IND" localSheetId="6">[2]RAZONES!$C$3:$N$400</definedName>
    <definedName name="IND">[3]RAZONES!$C$3:$N$400</definedName>
    <definedName name="iNFo" localSheetId="5">'[1]Cat Min 18-Ene'!$B$1:$AB$527</definedName>
    <definedName name="iNFo" localSheetId="6">'[2]Cat Min 18-Ene'!$B$1:$AB$527</definedName>
    <definedName name="iNFo">'[3]Cat Min 18-Ene'!$B$1:$AB$527</definedName>
    <definedName name="ingresos">#REF!</definedName>
    <definedName name="ListaCajasUNISAP">'[11]                               '!#REF!</definedName>
    <definedName name="ListaSistFedUNISAP" localSheetId="5">#REF!</definedName>
    <definedName name="ListaSistFedUNISAP" localSheetId="6">#REF!</definedName>
    <definedName name="ListaSistFedUNISAP">#REF!</definedName>
    <definedName name="ListaSocProrrogaJul09">'[12]ANEXO IV'!#REF!</definedName>
    <definedName name="matriz" localSheetId="3">#REF!</definedName>
    <definedName name="matriz" localSheetId="5">#REF!</definedName>
    <definedName name="matriz" localSheetId="6">#REF!</definedName>
    <definedName name="matriz" localSheetId="4">#REF!</definedName>
    <definedName name="matriz">#REF!</definedName>
    <definedName name="Meses" localSheetId="3">OFFSET(#REF!,0,0,MATCH(#REF!,#REF!,0),1)</definedName>
    <definedName name="MESES" localSheetId="5">[1]ESTADÍSTICA!#REF!</definedName>
    <definedName name="MESES" localSheetId="6">[2]ESTADÍSTICA!#REF!</definedName>
    <definedName name="Meses" localSheetId="4">OFFSET(#REF!,0,0,MATCH(#REF!,#REF!,0),1)</definedName>
    <definedName name="Meses">OFFSET(#REF!,0,0,MATCH(#REF!,#REF!,0),1)</definedName>
    <definedName name="No_Cotiz" localSheetId="3">#REF!</definedName>
    <definedName name="No_Cotiz" localSheetId="5">#REF!</definedName>
    <definedName name="No_Cotiz" localSheetId="6">#REF!</definedName>
    <definedName name="No_Cotiz" localSheetId="4">#REF!</definedName>
    <definedName name="No_Cotiz">#REF!</definedName>
    <definedName name="Opciones" localSheetId="3">#REF!</definedName>
    <definedName name="Opciones" localSheetId="5">#REF!</definedName>
    <definedName name="Opciones" localSheetId="6">#REF!</definedName>
    <definedName name="Opciones" localSheetId="4">#REF!</definedName>
    <definedName name="Opciones">#REF!</definedName>
    <definedName name="pasivos">#REF!</definedName>
    <definedName name="Pedro" localSheetId="3">#REF!</definedName>
    <definedName name="Pedro" localSheetId="5">#REF!</definedName>
    <definedName name="Pedro" localSheetId="6">#REF!</definedName>
    <definedName name="Pedro" localSheetId="4">#REF!</definedName>
    <definedName name="Pedro">#REF!</definedName>
    <definedName name="RAZONES" localSheetId="5">[1]RAZONES!$C$3:$N$314</definedName>
    <definedName name="RAZONES" localSheetId="6">[2]RAZONES!$C$3:$N$314</definedName>
    <definedName name="RAZONES">[3]RAZONES!$C$3:$N$314</definedName>
    <definedName name="Recib_repos" localSheetId="3">#REF!</definedName>
    <definedName name="Recib_repos" localSheetId="5">#REF!</definedName>
    <definedName name="Recib_repos" localSheetId="6">#REF!</definedName>
    <definedName name="Recib_repos" localSheetId="4">#REF!</definedName>
    <definedName name="Recib_repos">#REF!</definedName>
    <definedName name="RES" localSheetId="3">#REF!</definedName>
    <definedName name="RES" localSheetId="5">#REF!</definedName>
    <definedName name="RES" localSheetId="6">#REF!</definedName>
    <definedName name="RES" localSheetId="4">#REF!</definedName>
    <definedName name="RES">#REF!</definedName>
    <definedName name="Result_No_Cotiz" localSheetId="3">#REF!</definedName>
    <definedName name="Result_No_Cotiz" localSheetId="5">#REF!</definedName>
    <definedName name="Result_No_Cotiz" localSheetId="6">#REF!</definedName>
    <definedName name="Result_No_Cotiz" localSheetId="4">#REF!</definedName>
    <definedName name="Result_No_Cotiz">#REF!</definedName>
    <definedName name="resultado" localSheetId="3">#REF!</definedName>
    <definedName name="resultado" localSheetId="5">#REF!</definedName>
    <definedName name="resultado" localSheetId="6">#REF!</definedName>
    <definedName name="resultado" localSheetId="4">#REF!</definedName>
    <definedName name="resultado">#REF!</definedName>
    <definedName name="Resultados_Total" localSheetId="3">#REF!</definedName>
    <definedName name="Resultados_Total" localSheetId="5">#REF!</definedName>
    <definedName name="Resultados_Total" localSheetId="6">#REF!</definedName>
    <definedName name="Resultados_Total" localSheetId="4">#REF!</definedName>
    <definedName name="Resultados_Total">#REF!</definedName>
    <definedName name="ReSuMeN" localSheetId="5">'[1]2009-2010'!$C$7:$Z$84</definedName>
    <definedName name="ReSuMeN" localSheetId="6">'[2]2009-2010'!$C$7:$Z$84</definedName>
    <definedName name="ReSuMeN">'[3]2009-2010'!$C$7:$Z$84</definedName>
    <definedName name="SIST" localSheetId="5">[1]SISTEMA!$C$9:$N$371</definedName>
    <definedName name="SIST" localSheetId="6">[2]SISTEMA!$C$9:$N$493</definedName>
    <definedName name="SIST">#REF!</definedName>
    <definedName name="SPH">#REF!</definedName>
    <definedName name="SPQ">#REF!</definedName>
    <definedName name="STATS" localSheetId="5">[1]ESTADÍSTICA!$C$9:$N$385</definedName>
    <definedName name="STATS" localSheetId="6">[2]ESTADÍSTICA!$C$9:$N$385</definedName>
    <definedName name="STATS">[3]ESTADÍSTICA!$C$9:$N$385</definedName>
    <definedName name="Swaps" localSheetId="3">#REF!</definedName>
    <definedName name="Swaps" localSheetId="5">#REF!</definedName>
    <definedName name="Swaps" localSheetId="6">#REF!</definedName>
    <definedName name="Swaps" localSheetId="4">#REF!</definedName>
    <definedName name="Swaps">#REF!</definedName>
    <definedName name="Tcapa">#REF!</definedName>
    <definedName name="Tcapa1">#REF!</definedName>
    <definedName name="TEPRCActual">#REF!</definedName>
    <definedName name="Teprcccomprop">#REF!</definedName>
    <definedName name="TEPRCProppru">#REF!</definedName>
    <definedName name="trecip">#REF!</definedName>
    <definedName name="trecipeint">#REF!</definedName>
    <definedName name="variables">#REF!</definedName>
    <definedName name="Z_4E7736D6_DDB5_4208_823C_C0AFA2DC8738_.wvu.PrintArea" localSheetId="0" hidden="1">'BALANCE GENERAL'!$B$1:$N$45</definedName>
    <definedName name="Z_63141E6A_F55B_47F8_A244_4DF0BAA36D72_.wvu.PrintArea" localSheetId="0" hidden="1">'BALANCE GENERAL'!$B$1:$N$45</definedName>
    <definedName name="Z_85705FDA_C971_4668_AE61_A4B8A8DC5C5F_.wvu.PrintArea" localSheetId="0" hidden="1">'BALANCE GENERAL'!$B$1:$N$45</definedName>
    <definedName name="Z_A3D3CC94_747D_4C41_9A74_5BE85EC31509_.wvu.PrintArea" localSheetId="0" hidden="1">'BALANCE GENERAL'!$B$1:$N$45</definedName>
    <definedName name="Z_AD3F1AC0_B8D0_11D5_BB48_00105AD107E6_.wvu.PrintArea" localSheetId="0" hidden="1">'BALANCE GENERAL'!$B$1:$N$45</definedName>
    <definedName name="Z_E4756955_6DA8_43C0_93FE_CB7AB98195D3_.wvu.PrintArea" localSheetId="0" hidden="1">'BALANCE GENERAL'!$B$1:$N$45</definedName>
    <definedName name="Z_EC9C45CC_A235_4556_B80D_DFDBBDB3D496_.wvu.PrintArea" localSheetId="0" hidden="1">'BALANCE GENERAL'!$B$1:$N$45</definedName>
  </definedNames>
  <calcPr calcId="140001" concurrentCalc="0"/>
  <customWorkbookViews>
    <customWorkbookView name=". - Vista personalizada" guid="{A3D3CC94-747D-4C41-9A74-5BE85EC31509}" mergeInterval="0" personalView="1" maximized="1" xWindow="1" yWindow="1" windowWidth="1280" windowHeight="803" tabRatio="603" activeSheetId="1"/>
    <customWorkbookView name="ID002533 - Vista personalizada" guid="{63141E6A-F55B-47F8-A244-4DF0BAA36D72}" mergeInterval="0" personalView="1" maximized="1" xWindow="26" yWindow="39" windowWidth="904" windowHeight="556" tabRatio="603" activeSheetId="1"/>
    <customWorkbookView name="ETG - Vista personalizada" guid="{E4756955-6DA8-43C0-93FE-CB7AB98195D3}" mergeInterval="0" personalView="1" xWindow="26" yWindow="39" windowWidth="904" windowHeight="556" tabRatio="603" activeSheetId="1"/>
    <customWorkbookView name="ID001103 - Vista personalizada" guid="{EC9C45CC-A235-4556-B80D-DFDBBDB3D496}" mergeInterval="0" personalView="1" maximized="1" windowWidth="1020" windowHeight="606" tabRatio="603" activeSheetId="1"/>
    <customWorkbookView name="C.N.B.V. - Vista personalizada" guid="{AD3F1AC0-B8D0-11D5-BB48-00105AD107E6}" mergeInterval="0" personalView="1" maximized="1" xWindow="1" yWindow="1" windowWidth="1280" windowHeight="799" tabRatio="603" activeSheetId="1"/>
    <customWorkbookView name="José Contreras Navarrete - Vista personalizada" guid="{4E7736D6-DDB5-4208-823C-C0AFA2DC8738}" mergeInterval="0" personalView="1" maximized="1" xWindow="1" yWindow="1" windowWidth="1280" windowHeight="803" tabRatio="603" activeSheetId="1"/>
    <customWorkbookView name="JORGE SANCHEZ - Vista personalizada" guid="{85705FDA-C971-4668-AE61-A4B8A8DC5C5F}" mergeInterval="0" personalView="1" maximized="1" xWindow="1" yWindow="1" windowWidth="1440" windowHeight="679" tabRatio="6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8" l="1"/>
  <c r="F31" i="8"/>
  <c r="F33" i="8"/>
  <c r="F37" i="8"/>
  <c r="E31" i="8"/>
  <c r="E16" i="8"/>
  <c r="E13" i="7"/>
  <c r="D13" i="7"/>
  <c r="N34" i="1"/>
  <c r="N30" i="1"/>
  <c r="N17" i="1"/>
  <c r="N13" i="1"/>
  <c r="D17" i="1"/>
  <c r="F20" i="1"/>
  <c r="F39" i="1"/>
  <c r="H9" i="3"/>
  <c r="N37" i="1"/>
  <c r="N22" i="1"/>
  <c r="D20" i="1"/>
  <c r="N39" i="1"/>
</calcChain>
</file>

<file path=xl/sharedStrings.xml><?xml version="1.0" encoding="utf-8"?>
<sst xmlns="http://schemas.openxmlformats.org/spreadsheetml/2006/main" count="186" uniqueCount="136">
  <si>
    <t>A  C  T  I  V  O</t>
  </si>
  <si>
    <t xml:space="preserve"> </t>
  </si>
  <si>
    <t>$</t>
  </si>
  <si>
    <t>TOTAL PASIVO</t>
  </si>
  <si>
    <t>(-)  MENOS:</t>
  </si>
  <si>
    <t>OTRAS CUENTAS POR COBRAR (NETO)</t>
  </si>
  <si>
    <t>INMUEBLES, MOBILIARIO Y EQUIPO (NETO)</t>
  </si>
  <si>
    <t>OTROS ACTIVOS</t>
  </si>
  <si>
    <t>TOTAL ACTIVO</t>
  </si>
  <si>
    <t>CARTERA DE CREDITO VIGENTE</t>
  </si>
  <si>
    <t>CARTERA DE CREDITO VENCIDA</t>
  </si>
  <si>
    <t>TOTAL CARTERA DE CREDITO</t>
  </si>
  <si>
    <t>De largo plazo</t>
  </si>
  <si>
    <t>CARTERA DE CREDITO (NETO)</t>
  </si>
  <si>
    <t>DOMICILIO</t>
  </si>
  <si>
    <t xml:space="preserve">CUENTAS DE ORDEN </t>
  </si>
  <si>
    <t>CAPITAL CONTRIBUIDO</t>
  </si>
  <si>
    <t>CAPITAL GANADO</t>
  </si>
  <si>
    <t>P  A  S  I  V  O     Y     C  A  P  I  T  A  L</t>
  </si>
  <si>
    <t>ESTIMACION PREVENTIVA PARA RIESGOS CREDITICIOS</t>
  </si>
  <si>
    <t>Capital social</t>
  </si>
  <si>
    <t>Intereses devengados no cobrados derivados de cartera de crédito vencida</t>
  </si>
  <si>
    <t>Reservas de capital</t>
  </si>
  <si>
    <t>EFECTIVO</t>
  </si>
  <si>
    <t>PRÉSTAMOS BANCARIOS Y DE OTROS ORGANISMOS</t>
  </si>
  <si>
    <t>De corto plazo</t>
  </si>
  <si>
    <t>CAPITAL CONTABLE</t>
  </si>
  <si>
    <t>TOTAL CAPITAL CONTABLE</t>
  </si>
  <si>
    <t>TOTAL PASIVO Y CAPITAL CONTABLE</t>
  </si>
  <si>
    <t>OTRAS CUENTAS POR PAGAR</t>
  </si>
  <si>
    <t>BIENES ADJUDICADOS</t>
  </si>
  <si>
    <t>DEPÓSITOS</t>
  </si>
  <si>
    <t>Depósitos de exigibilidad inmediata</t>
  </si>
  <si>
    <t>Ingresos por intereses</t>
  </si>
  <si>
    <t>Gastos por intereses</t>
  </si>
  <si>
    <t>Estimación preventiva para riesgos crediticios</t>
  </si>
  <si>
    <t>Otros ingresos (egresos) de la operación</t>
  </si>
  <si>
    <t>Gastos de administración y promoción</t>
  </si>
  <si>
    <t>RESULTADO NETO</t>
  </si>
  <si>
    <t>(cifras en miles de pesos)</t>
  </si>
  <si>
    <t>GERENCIA GENERAL</t>
  </si>
  <si>
    <t>RESULTADO FINANCIERO</t>
  </si>
  <si>
    <t>RESULTADO FINANCIERO AJUSTADO POR RIESGOS CREDITICIOS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</si>
  <si>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</si>
  <si>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</si>
  <si>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</si>
  <si>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</si>
  <si>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</si>
  <si>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</si>
  <si>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</si>
  <si>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</si>
  <si>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</si>
  <si>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>DATOS GENERALES DE LA SOCIEDAD</t>
  </si>
  <si>
    <t xml:space="preserve">RAZON SOCIAL </t>
  </si>
  <si>
    <t>DIRECCIÓN</t>
  </si>
  <si>
    <t>CÓDIGO POSTAL</t>
  </si>
  <si>
    <t>TELÉFONO</t>
  </si>
  <si>
    <t>CORREO ELECTRÓNICO</t>
  </si>
  <si>
    <t>GERENTE o DIRECTOR GENERAL DE LA SOCIEDAD</t>
  </si>
  <si>
    <t>PRESIDENTE CONSEJO ADMINISTRACIÓN</t>
  </si>
  <si>
    <t>PRESIDENTE CONSEJO VIGILANCIA</t>
  </si>
  <si>
    <t>DATOS ESTADISTICOS</t>
  </si>
  <si>
    <t># de Socios</t>
  </si>
  <si>
    <t># de Acreditados</t>
  </si>
  <si>
    <t># de Ahorradores menores</t>
  </si>
  <si>
    <t># de Socios en formación o pre-socios</t>
  </si>
  <si>
    <t># de Sucursales (Incluyendo Matriz y/o colectoras)</t>
  </si>
  <si>
    <t># de Empleados</t>
  </si>
  <si>
    <t># de Estados en que opera</t>
  </si>
  <si>
    <t>Tasa de interés ponderada anualizada a los préstamos</t>
  </si>
  <si>
    <t>Tasa de interés ponderada anualizada al ahorro ordinario</t>
  </si>
  <si>
    <t>Tasa de interés ponderada anualizada a los depósitos a plazo fijo</t>
  </si>
  <si>
    <t>UBICACIÓN GEOGRAFICA DE CADA UNA DE SUS SUCURSALES (Incluir datos de Colectoras )</t>
  </si>
  <si>
    <t>NOMBRE SUCURSAL</t>
  </si>
  <si>
    <t>ENTRE CALLES</t>
  </si>
  <si>
    <t>COLONIA</t>
  </si>
  <si>
    <t>POBLACION/MUNICIPIO</t>
  </si>
  <si>
    <t>ESTADO</t>
  </si>
  <si>
    <t>C.P.</t>
  </si>
  <si>
    <t>REFERENCIA UBICACIÓN</t>
  </si>
  <si>
    <t>Depósitos a plazo</t>
  </si>
  <si>
    <t>Cuentas sin movimiento</t>
  </si>
  <si>
    <t>Certificados de aportación ordinarios</t>
  </si>
  <si>
    <t>Certificados excedentes voluntarios</t>
  </si>
  <si>
    <t>Resultado de ejercicios anteriores</t>
  </si>
  <si>
    <t>Resultados del periodo</t>
  </si>
  <si>
    <t>Compromisos crediticios</t>
  </si>
  <si>
    <t>Otras cuantas de registro</t>
  </si>
  <si>
    <t>PRESIDENTE CONSEJO ADMINISTRACION</t>
  </si>
  <si>
    <t>NOMBRE DE LA SOCIEDAD COOPERATIVA DE AHORRO Y PRESTAMO</t>
  </si>
  <si>
    <t>NIVEL DE OPERACIONES BASICO</t>
  </si>
  <si>
    <t>DOMICILIO SOCIAL</t>
  </si>
  <si>
    <t>BALANCE GENERAL AL ___ DE _____________ DE _____</t>
  </si>
  <si>
    <t>(Cifras en Miles de Pesos)</t>
  </si>
  <si>
    <t>ESTADO DE RESULTADOS DEL 01 DE ENERO AL ___ DE _____________ DEL 20__</t>
  </si>
  <si>
    <t>REQUERIMIENTO DE CAPITAL</t>
  </si>
  <si>
    <t>(1) Cartera Vigente</t>
  </si>
  <si>
    <t>(2) Cartera Vencida</t>
  </si>
  <si>
    <t>(3) Estimación preventiva para riesgos crediticios</t>
  </si>
  <si>
    <t>(4) Total de cartera de crédito neta (1) + (2) – (3)</t>
  </si>
  <si>
    <t>(5) Requerimientos de capitalización (4) *8%</t>
  </si>
  <si>
    <t>(6) Capital Contable</t>
  </si>
  <si>
    <t>(7) Certificados excedentes o voluntarios que no cumplen con características</t>
  </si>
  <si>
    <t>(8) Financiamiento para adquisición de partes sociales</t>
  </si>
  <si>
    <t>(9) Capital neto (6) – (7) – (8)</t>
  </si>
  <si>
    <t>Nivel de capitalización [(9) / (5)]*100</t>
  </si>
  <si>
    <r>
      <t>REQUERIMIENTOS DE CAPITAL
C</t>
    </r>
    <r>
      <rPr>
        <sz val="10"/>
        <rFont val="Calibri"/>
        <family val="2"/>
        <scheme val="minor"/>
      </rPr>
      <t>ómputo del Nivel de Capitalización para Sociedades Cooperativas de Ahorro y Préstamo con nivel de operaciones BASICO (Anexo U, CUSOCAP)</t>
    </r>
  </si>
  <si>
    <t>BALANZA DE COMPROBACION AL ___ DE _____________ DE _____</t>
  </si>
  <si>
    <t>Valor del Certificado de Aportación Ordinario</t>
  </si>
  <si>
    <t>Valor del Certificado de Aportación Excedente o Voluntario (en su caso)</t>
  </si>
  <si>
    <t>I. Cartera crediticia de consumo</t>
  </si>
  <si>
    <t>Días de mora</t>
  </si>
  <si>
    <t>% de Estimaciones preventivas</t>
  </si>
  <si>
    <t>Montos</t>
  </si>
  <si>
    <t>Estimaciones</t>
  </si>
  <si>
    <t>1 a 7</t>
  </si>
  <si>
    <t>8 a 30</t>
  </si>
  <si>
    <t>31 a 60</t>
  </si>
  <si>
    <t>61 a 90</t>
  </si>
  <si>
    <t>91 a 120</t>
  </si>
  <si>
    <t>121 a 180</t>
  </si>
  <si>
    <t>181 o más</t>
  </si>
  <si>
    <t>TOTALES</t>
  </si>
  <si>
    <t>En todo caso, el monto sujeto a la calificación no deberá incluir los intereses devengados no cobrados, registrados en balance, de créditos que estén en cartera vencida.</t>
  </si>
  <si>
    <t>ESTIMACIÓN EXCEDENTE o (FALTANTE)</t>
  </si>
  <si>
    <r>
      <t xml:space="preserve">Cálculo de EPRC
</t>
    </r>
    <r>
      <rPr>
        <sz val="10"/>
        <rFont val="Arial"/>
      </rPr>
      <t xml:space="preserve">Estimaciones Preventivas Para Riesgos Crediticios de conformidad con la metodologia contenida en el "ANEXO C BIS", emitido por la CNBV mediante DCG.
</t>
    </r>
  </si>
  <si>
    <r>
      <t xml:space="preserve">PARTIDAS DE </t>
    </r>
    <r>
      <rPr>
        <b/>
        <sz val="7"/>
        <rFont val="Arial"/>
        <family val="2"/>
      </rPr>
      <t>DEUDORES NO IDENTIFICADOS</t>
    </r>
    <r>
      <rPr>
        <sz val="7"/>
        <rFont val="Arial"/>
        <family val="2"/>
      </rPr>
      <t xml:space="preserve">, CUYO SALDO PRESENTA ANTIGÜEDAD </t>
    </r>
    <r>
      <rPr>
        <b/>
        <sz val="7"/>
        <rFont val="Arial"/>
        <family val="2"/>
      </rPr>
      <t>MAYOR A 60 DIAS NATURALES</t>
    </r>
    <r>
      <rPr>
        <sz val="7"/>
        <rFont val="Arial"/>
        <family val="2"/>
      </rPr>
      <t>, DESPUES DEL REGISTRO INICIAL</t>
    </r>
  </si>
  <si>
    <t xml:space="preserve">  CUENTA CONTABLE</t>
  </si>
  <si>
    <t>CONCEPTO</t>
  </si>
  <si>
    <t>SALDO</t>
  </si>
  <si>
    <t>MONTO ESTIMACION AL 100%</t>
  </si>
  <si>
    <t>TOTAL</t>
  </si>
  <si>
    <r>
      <t xml:space="preserve">PARTIDAS DE </t>
    </r>
    <r>
      <rPr>
        <b/>
        <sz val="7"/>
        <rFont val="Arial"/>
        <family val="2"/>
      </rPr>
      <t>DEUDORES IDENTIFICADOS</t>
    </r>
    <r>
      <rPr>
        <sz val="7"/>
        <rFont val="Arial"/>
        <family val="2"/>
      </rPr>
      <t xml:space="preserve">, CUYO SALDO PRESENTE ANTIGÜEDAD </t>
    </r>
    <r>
      <rPr>
        <b/>
        <sz val="7"/>
        <rFont val="Arial"/>
        <family val="2"/>
      </rPr>
      <t>MAYOR A 90 DIAS NATURALES</t>
    </r>
    <r>
      <rPr>
        <sz val="7"/>
        <rFont val="Arial"/>
        <family val="2"/>
      </rPr>
      <t xml:space="preserve"> DESPUES DEL REGISTRO INICIAL</t>
    </r>
  </si>
  <si>
    <t>TOTAL REQUERIMIENTO ESTIMACION X IRRECUPERABILIDAD</t>
  </si>
  <si>
    <t>ESTIMACIÓN CONTABLE</t>
  </si>
  <si>
    <r>
      <t xml:space="preserve">Cálculo de Estimación por Irrecuperabilidad o Difícil Cobro de Cuentas por Cobrar
</t>
    </r>
    <r>
      <rPr>
        <sz val="10"/>
        <rFont val="Calibri"/>
        <family val="2"/>
        <scheme val="minor"/>
      </rPr>
      <t xml:space="preserve">De conformidad con las normas particulares relativas al reconocimiento y valuación de los principales rubros que integran los estados financieros básicos de las entidades (Párrafo 74, del “ANEXO T”, contenido en las DCG emitidas por CNBV).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</si>
</sst>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[$€-2]* #,##0.00_);_([$€-2]* \(#,##0.00\);_([$€-2]* &quot;-&quot;??_)"/>
    <numFmt numFmtId="166" formatCode="#,##0.00_);[Red]\(#,##0.00\)"/>
    <numFmt numFmtId="167" formatCode="_-[$€-2]* #,##0.00_-;\-[$€-2]* #,##0.00_-;_-[$€-2]* &quot;-&quot;??_-"/>
    <numFmt numFmtId="168" formatCode="_-[$€]* #,##0.00_-;\-[$€]* #,##0.00_-;_-[$€]* &quot;-&quot;??_-;_-@_-"/>
    <numFmt numFmtId="169" formatCode="_(* #,##0.00_);_(* \(#,##0.00\);_(* &quot;-&quot;??_);_(@_)"/>
    <numFmt numFmtId="170" formatCode="_(&quot;$&quot;* #,##0.00_);_(&quot;$&quot;* \(#,##0.00\);_(&quot;$&quot;* &quot;-&quot;??_);_(@_)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 tint="0.59999389629810485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1"/>
      <color theme="5" tint="0.59999389629810485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color rgb="FF000000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0"/>
      <color rgb="FF0000FF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2"/>
      <color rgb="FF0000FF"/>
      <name val="Arial"/>
      <family val="2"/>
    </font>
    <font>
      <i/>
      <strike/>
      <sz val="10"/>
      <name val="Arial"/>
      <family val="2"/>
    </font>
    <font>
      <b/>
      <sz val="11"/>
      <color indexed="9"/>
      <name val="Calibri"/>
      <family val="2"/>
    </font>
    <font>
      <sz val="12"/>
      <color rgb="FF000000"/>
      <name val="Arial"/>
      <family val="2"/>
    </font>
    <font>
      <b/>
      <sz val="13"/>
      <name val="Arial"/>
      <family val="2"/>
    </font>
    <font>
      <sz val="11"/>
      <color indexed="52"/>
      <name val="Calibri"/>
      <family val="2"/>
    </font>
    <font>
      <sz val="10"/>
      <color indexed="53"/>
      <name val="Arial"/>
      <family val="2"/>
    </font>
    <font>
      <b/>
      <u/>
      <sz val="12"/>
      <color rgb="FF000000"/>
      <name val="Arial"/>
      <family val="2"/>
    </font>
    <font>
      <sz val="1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2"/>
      <color rgb="FF000000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u/>
      <sz val="12"/>
      <color rgb="FF0000FF"/>
      <name val="Arial"/>
      <family val="2"/>
    </font>
    <font>
      <i/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indexed="16"/>
      <name val="Arial"/>
      <family val="2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4"/>
      <color rgb="FF0000FF"/>
      <name val="Arial"/>
      <family val="2"/>
    </font>
    <font>
      <sz val="8"/>
      <color indexed="81"/>
      <name val="Tahoma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0"/>
      <color rgb="FF0000FF"/>
      <name val="Arial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rgb="FF000000"/>
      <name val="Century Gothic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833">
    <xf numFmtId="0" fontId="0" fillId="0" borderId="0"/>
    <xf numFmtId="0" fontId="17" fillId="0" borderId="0"/>
    <xf numFmtId="40" fontId="17" fillId="0" borderId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8" fillId="35" borderId="0" applyNumberFormat="0" applyBorder="0" applyAlignment="0" applyProtection="0"/>
    <xf numFmtId="0" fontId="1" fillId="1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1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8" fillId="37" borderId="0" applyNumberFormat="0" applyBorder="0" applyAlignment="0" applyProtection="0"/>
    <xf numFmtId="0" fontId="1" fillId="20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7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8" fillId="38" borderId="0" applyNumberFormat="0" applyBorder="0" applyAlignment="0" applyProtection="0"/>
    <xf numFmtId="0" fontId="1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8" fillId="39" borderId="0" applyNumberFormat="0" applyBorder="0" applyAlignment="0" applyProtection="0"/>
    <xf numFmtId="0" fontId="1" fillId="2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8" fillId="40" borderId="0" applyNumberFormat="0" applyBorder="0" applyAlignment="0" applyProtection="0"/>
    <xf numFmtId="0" fontId="1" fillId="32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41" borderId="0" applyNumberFormat="0" applyBorder="0" applyAlignment="0" applyProtection="0"/>
    <xf numFmtId="0" fontId="1" fillId="1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7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8" fillId="43" borderId="0" applyNumberFormat="0" applyBorder="0" applyAlignment="0" applyProtection="0"/>
    <xf numFmtId="0" fontId="1" fillId="21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8" fillId="38" borderId="0" applyNumberFormat="0" applyBorder="0" applyAlignment="0" applyProtection="0"/>
    <xf numFmtId="0" fontId="1" fillId="25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41" borderId="0" applyNumberFormat="0" applyBorder="0" applyAlignment="0" applyProtection="0"/>
    <xf numFmtId="0" fontId="1" fillId="29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1" fillId="3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1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1" fillId="4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2" fillId="45" borderId="0" applyNumberFormat="0" applyBorder="0" applyAlignment="0" applyProtection="0"/>
    <xf numFmtId="0" fontId="47" fillId="1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1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2" fillId="42" borderId="0" applyNumberFormat="0" applyBorder="0" applyAlignment="0" applyProtection="0"/>
    <xf numFmtId="0" fontId="47" fillId="1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1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2" fillId="43" borderId="0" applyNumberFormat="0" applyBorder="0" applyAlignment="0" applyProtection="0"/>
    <xf numFmtId="0" fontId="47" fillId="22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1" fillId="4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2" fillId="46" borderId="0" applyNumberFormat="0" applyBorder="0" applyAlignment="0" applyProtection="0"/>
    <xf numFmtId="0" fontId="47" fillId="2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1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61" fillId="4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2" fillId="47" borderId="0" applyNumberFormat="0" applyBorder="0" applyAlignment="0" applyProtection="0"/>
    <xf numFmtId="0" fontId="47" fillId="30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61" fillId="48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2" fillId="48" borderId="0" applyNumberFormat="0" applyBorder="0" applyAlignment="0" applyProtection="0"/>
    <xf numFmtId="0" fontId="47" fillId="3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5" fillId="49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5" fillId="4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6" fillId="37" borderId="0" applyNumberFormat="0" applyBorder="0" applyAlignment="0" applyProtection="0"/>
    <xf numFmtId="0" fontId="36" fillId="4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9" fillId="51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69" fillId="51" borderId="26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68" fillId="50" borderId="26" applyNumberFormat="0" applyAlignment="0" applyProtection="0"/>
    <xf numFmtId="0" fontId="70" fillId="50" borderId="26" applyNumberFormat="0" applyAlignment="0" applyProtection="0"/>
    <xf numFmtId="0" fontId="41" fillId="8" borderId="15" applyNumberFormat="0" applyAlignment="0" applyProtection="0"/>
    <xf numFmtId="0" fontId="71" fillId="50" borderId="26" applyNumberFormat="0" applyAlignment="0" applyProtection="0"/>
    <xf numFmtId="0" fontId="71" fillId="50" borderId="26" applyNumberFormat="0" applyAlignment="0" applyProtection="0"/>
    <xf numFmtId="0" fontId="71" fillId="50" borderId="26" applyNumberFormat="0" applyAlignment="0" applyProtection="0"/>
    <xf numFmtId="0" fontId="41" fillId="8" borderId="15" applyNumberFormat="0" applyAlignment="0" applyProtection="0"/>
    <xf numFmtId="0" fontId="41" fillId="8" borderId="15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31" fillId="53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31" fillId="53" borderId="27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2" fillId="52" borderId="27" applyNumberFormat="0" applyAlignment="0" applyProtection="0"/>
    <xf numFmtId="0" fontId="73" fillId="52" borderId="27" applyNumberFormat="0" applyAlignment="0" applyProtection="0"/>
    <xf numFmtId="0" fontId="43" fillId="9" borderId="18" applyNumberFormat="0" applyAlignment="0" applyProtection="0"/>
    <xf numFmtId="0" fontId="74" fillId="52" borderId="27" applyNumberFormat="0" applyAlignment="0" applyProtection="0"/>
    <xf numFmtId="0" fontId="74" fillId="52" borderId="27" applyNumberFormat="0" applyAlignment="0" applyProtection="0"/>
    <xf numFmtId="0" fontId="74" fillId="52" borderId="27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6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6" fillId="0" borderId="2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7" fillId="0" borderId="28" applyNumberFormat="0" applyFill="0" applyAlignment="0" applyProtection="0"/>
    <xf numFmtId="0" fontId="42" fillId="0" borderId="17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61" fillId="5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1" fillId="60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1" fillId="6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2" fillId="59" borderId="0" applyNumberFormat="0" applyBorder="0" applyAlignment="0" applyProtection="0"/>
    <xf numFmtId="0" fontId="47" fillId="11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61" fillId="5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64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1" fillId="6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2" fillId="63" borderId="0" applyNumberFormat="0" applyBorder="0" applyAlignment="0" applyProtection="0"/>
    <xf numFmtId="0" fontId="47" fillId="15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7" fillId="61" borderId="0" applyNumberFormat="0" applyBorder="0" applyAlignment="0" applyProtection="0"/>
    <xf numFmtId="0" fontId="57" fillId="49" borderId="0" applyNumberFormat="0" applyBorder="0" applyAlignment="0" applyProtection="0"/>
    <xf numFmtId="0" fontId="61" fillId="62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1" fillId="53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1" fillId="53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2" fillId="65" borderId="0" applyNumberFormat="0" applyBorder="0" applyAlignment="0" applyProtection="0"/>
    <xf numFmtId="0" fontId="47" fillId="19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7" fillId="57" borderId="0" applyNumberFormat="0" applyBorder="0" applyAlignment="0" applyProtection="0"/>
    <xf numFmtId="0" fontId="57" fillId="62" borderId="0" applyNumberFormat="0" applyBorder="0" applyAlignment="0" applyProtection="0"/>
    <xf numFmtId="0" fontId="61" fillId="6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60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61" fillId="60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2" fillId="46" borderId="0" applyNumberFormat="0" applyBorder="0" applyAlignment="0" applyProtection="0"/>
    <xf numFmtId="0" fontId="47" fillId="2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7" fillId="66" borderId="0" applyNumberFormat="0" applyBorder="0" applyAlignment="0" applyProtection="0"/>
    <xf numFmtId="0" fontId="57" fillId="57" borderId="0" applyNumberFormat="0" applyBorder="0" applyAlignment="0" applyProtection="0"/>
    <xf numFmtId="0" fontId="61" fillId="5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1" fillId="6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61" fillId="6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2" fillId="47" borderId="0" applyNumberFormat="0" applyBorder="0" applyAlignment="0" applyProtection="0"/>
    <xf numFmtId="0" fontId="47" fillId="2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7" fillId="61" borderId="0" applyNumberFormat="0" applyBorder="0" applyAlignment="0" applyProtection="0"/>
    <xf numFmtId="0" fontId="57" fillId="68" borderId="0" applyNumberFormat="0" applyBorder="0" applyAlignment="0" applyProtection="0"/>
    <xf numFmtId="0" fontId="61" fillId="6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1" fillId="70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61" fillId="7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2" fillId="69" borderId="0" applyNumberFormat="0" applyBorder="0" applyAlignment="0" applyProtection="0"/>
    <xf numFmtId="0" fontId="47" fillId="31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4" fillId="68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84" fillId="68" borderId="26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3" fillId="40" borderId="26" applyNumberFormat="0" applyAlignment="0" applyProtection="0"/>
    <xf numFmtId="0" fontId="85" fillId="40" borderId="26" applyNumberFormat="0" applyAlignment="0" applyProtection="0"/>
    <xf numFmtId="0" fontId="39" fillId="7" borderId="15" applyNumberFormat="0" applyAlignment="0" applyProtection="0"/>
    <xf numFmtId="0" fontId="86" fillId="40" borderId="26" applyNumberFormat="0" applyAlignment="0" applyProtection="0"/>
    <xf numFmtId="0" fontId="86" fillId="40" borderId="26" applyNumberFormat="0" applyAlignment="0" applyProtection="0"/>
    <xf numFmtId="0" fontId="86" fillId="40" borderId="26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165" fontId="8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8" fillId="0" borderId="0" applyNumberFormat="0" applyFill="0" applyBorder="0" applyAlignment="0" applyProtection="0">
      <alignment vertical="top"/>
      <protection locked="0"/>
    </xf>
    <xf numFmtId="165" fontId="89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1" fillId="71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1" fillId="7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87" fillId="36" borderId="0" applyNumberFormat="0" applyBorder="0" applyAlignment="0" applyProtection="0"/>
    <xf numFmtId="0" fontId="37" fillId="5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4" fillId="73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4" fillId="7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5" fillId="72" borderId="0" applyNumberFormat="0" applyBorder="0" applyAlignment="0" applyProtection="0"/>
    <xf numFmtId="0" fontId="38" fillId="6" borderId="0" applyNumberFormat="0" applyBorder="0" applyAlignment="0" applyProtection="0"/>
    <xf numFmtId="0" fontId="96" fillId="72" borderId="0" applyNumberFormat="0" applyBorder="0" applyAlignment="0" applyProtection="0"/>
    <xf numFmtId="0" fontId="96" fillId="72" borderId="0" applyNumberFormat="0" applyBorder="0" applyAlignment="0" applyProtection="0"/>
    <xf numFmtId="0" fontId="96" fillId="7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57" fillId="0" borderId="0">
      <alignment vertical="top"/>
    </xf>
    <xf numFmtId="0" fontId="1" fillId="0" borderId="0"/>
    <xf numFmtId="0" fontId="1" fillId="0" borderId="0"/>
    <xf numFmtId="0" fontId="17" fillId="0" borderId="0"/>
    <xf numFmtId="43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3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87" fillId="74" borderId="29" applyNumberFormat="0" applyFont="0" applyAlignment="0" applyProtection="0"/>
    <xf numFmtId="0" fontId="87" fillId="74" borderId="29" applyNumberFormat="0" applyFont="0" applyAlignment="0" applyProtection="0"/>
    <xf numFmtId="0" fontId="87" fillId="74" borderId="29" applyNumberFormat="0" applyFont="0" applyAlignment="0" applyProtection="0"/>
    <xf numFmtId="0" fontId="8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61" borderId="2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0" fontId="1" fillId="10" borderId="19" applyNumberFormat="0" applyFont="0" applyAlignment="0" applyProtection="0"/>
    <xf numFmtId="0" fontId="17" fillId="61" borderId="2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7" fillId="74" borderId="29" applyNumberFormat="0" applyFont="0" applyAlignment="0" applyProtection="0"/>
    <xf numFmtId="9" fontId="17" fillId="0" borderId="0" applyFont="0" applyFill="0" applyBorder="0" applyAlignment="0" applyProtection="0"/>
    <xf numFmtId="9" fontId="87" fillId="0" borderId="0"/>
    <xf numFmtId="9" fontId="87" fillId="0" borderId="0"/>
    <xf numFmtId="9" fontId="8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87" fillId="0" borderId="0"/>
    <xf numFmtId="40" fontId="87" fillId="0" borderId="0"/>
    <xf numFmtId="40" fontId="87" fillId="0" borderId="0"/>
    <xf numFmtId="40" fontId="87" fillId="0" borderId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8" fillId="51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98" fillId="51" borderId="30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7" fillId="50" borderId="30" applyNumberFormat="0" applyAlignment="0" applyProtection="0"/>
    <xf numFmtId="0" fontId="99" fillId="50" borderId="30" applyNumberFormat="0" applyAlignment="0" applyProtection="0"/>
    <xf numFmtId="0" fontId="40" fillId="8" borderId="16" applyNumberFormat="0" applyAlignment="0" applyProtection="0"/>
    <xf numFmtId="0" fontId="58" fillId="50" borderId="30" applyNumberFormat="0" applyAlignment="0" applyProtection="0"/>
    <xf numFmtId="0" fontId="58" fillId="50" borderId="30" applyNumberFormat="0" applyAlignment="0" applyProtection="0"/>
    <xf numFmtId="0" fontId="58" fillId="50" borderId="30" applyNumberFormat="0" applyAlignment="0" applyProtection="0"/>
    <xf numFmtId="0" fontId="40" fillId="8" borderId="16" applyNumberFormat="0" applyAlignment="0" applyProtection="0"/>
    <xf numFmtId="0" fontId="40" fillId="8" borderId="1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6" fillId="0" borderId="32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06" fillId="0" borderId="3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7" fillId="0" borderId="31" applyNumberFormat="0" applyFill="0" applyAlignment="0" applyProtection="0"/>
    <xf numFmtId="0" fontId="33" fillId="0" borderId="12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8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08" fillId="0" borderId="3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07" fillId="0" borderId="33" applyNumberFormat="0" applyFill="0" applyAlignment="0" applyProtection="0"/>
    <xf numFmtId="0" fontId="17" fillId="0" borderId="33" applyNumberFormat="0" applyFill="0" applyAlignment="0" applyProtection="0"/>
    <xf numFmtId="0" fontId="34" fillId="0" borderId="1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5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80" fillId="0" borderId="35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1" fillId="0" borderId="34" applyNumberFormat="0" applyFill="0" applyAlignment="0" applyProtection="0"/>
    <xf numFmtId="0" fontId="35" fillId="0" borderId="14" applyNumberFormat="0" applyFill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82" fillId="0" borderId="37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2" fillId="0" borderId="37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7" fillId="0" borderId="36" applyNumberFormat="0" applyFill="0" applyAlignment="0" applyProtection="0"/>
    <xf numFmtId="0" fontId="46" fillId="0" borderId="20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249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wrapText="1"/>
    </xf>
    <xf numFmtId="0" fontId="8" fillId="0" borderId="0" xfId="0" applyFont="1"/>
    <xf numFmtId="0" fontId="13" fillId="0" borderId="0" xfId="0" applyFont="1"/>
    <xf numFmtId="0" fontId="11" fillId="0" borderId="0" xfId="0" applyFont="1" applyBorder="1" applyAlignment="1">
      <alignment horizontal="centerContinuous" wrapText="1"/>
    </xf>
    <xf numFmtId="0" fontId="7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/>
    <xf numFmtId="3" fontId="4" fillId="0" borderId="0" xfId="0" applyNumberFormat="1" applyFont="1" applyAlignment="1"/>
    <xf numFmtId="3" fontId="6" fillId="0" borderId="0" xfId="0" applyNumberFormat="1" applyFont="1" applyAlignment="1"/>
    <xf numFmtId="0" fontId="4" fillId="0" borderId="0" xfId="0" applyFont="1" applyAlignment="1"/>
    <xf numFmtId="0" fontId="7" fillId="0" borderId="0" xfId="0" applyFont="1" applyBorder="1"/>
    <xf numFmtId="3" fontId="7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7" fillId="0" borderId="0" xfId="1"/>
    <xf numFmtId="0" fontId="20" fillId="0" borderId="0" xfId="1" applyFont="1" applyAlignment="1">
      <alignment horizontal="center"/>
    </xf>
    <xf numFmtId="0" fontId="17" fillId="0" borderId="1" xfId="1" applyBorder="1"/>
    <xf numFmtId="164" fontId="17" fillId="0" borderId="1" xfId="3" applyNumberFormat="1" applyBorder="1"/>
    <xf numFmtId="164" fontId="17" fillId="0" borderId="0" xfId="3" applyNumberFormat="1"/>
    <xf numFmtId="40" fontId="17" fillId="0" borderId="0" xfId="2"/>
    <xf numFmtId="0" fontId="17" fillId="0" borderId="0" xfId="1" quotePrefix="1"/>
    <xf numFmtId="0" fontId="15" fillId="0" borderId="0" xfId="1" applyFont="1" applyAlignment="1">
      <alignment horizontal="justify" vertical="top" wrapText="1"/>
    </xf>
    <xf numFmtId="0" fontId="15" fillId="0" borderId="0" xfId="1" applyFont="1" applyAlignment="1">
      <alignment vertical="top" wrapText="1"/>
    </xf>
    <xf numFmtId="0" fontId="16" fillId="0" borderId="0" xfId="1" applyFont="1" applyAlignment="1">
      <alignment horizontal="justify" vertical="top" wrapText="1"/>
    </xf>
    <xf numFmtId="0" fontId="21" fillId="0" borderId="0" xfId="1" applyFont="1"/>
    <xf numFmtId="0" fontId="22" fillId="0" borderId="0" xfId="1" applyFont="1"/>
    <xf numFmtId="40" fontId="21" fillId="0" borderId="0" xfId="2" applyFont="1"/>
    <xf numFmtId="0" fontId="15" fillId="0" borderId="0" xfId="1" applyFont="1" applyAlignment="1">
      <alignment vertical="top" wrapText="1"/>
    </xf>
    <xf numFmtId="164" fontId="20" fillId="0" borderId="0" xfId="3" applyNumberFormat="1" applyFont="1" applyBorder="1"/>
    <xf numFmtId="0" fontId="17" fillId="0" borderId="0" xfId="1" applyBorder="1" applyAlignment="1">
      <alignment horizontal="center"/>
    </xf>
    <xf numFmtId="0" fontId="17" fillId="0" borderId="0" xfId="1" applyBorder="1"/>
    <xf numFmtId="4" fontId="23" fillId="0" borderId="0" xfId="1" applyNumberFormat="1" applyFont="1" applyAlignment="1">
      <alignment horizontal="center"/>
    </xf>
    <xf numFmtId="164" fontId="17" fillId="0" borderId="0" xfId="3" applyNumberFormat="1" applyAlignment="1">
      <alignment horizontal="center"/>
    </xf>
    <xf numFmtId="164" fontId="24" fillId="0" borderId="0" xfId="3" applyNumberFormat="1" applyFont="1"/>
    <xf numFmtId="164" fontId="17" fillId="0" borderId="3" xfId="3" applyNumberFormat="1" applyBorder="1"/>
    <xf numFmtId="0" fontId="22" fillId="0" borderId="0" xfId="0" applyFont="1"/>
    <xf numFmtId="164" fontId="20" fillId="0" borderId="4" xfId="3" applyNumberFormat="1" applyFont="1" applyBorder="1"/>
    <xf numFmtId="164" fontId="24" fillId="0" borderId="3" xfId="3" applyNumberFormat="1" applyFont="1" applyBorder="1"/>
    <xf numFmtId="164" fontId="20" fillId="0" borderId="6" xfId="3" applyNumberFormat="1" applyFont="1" applyBorder="1"/>
    <xf numFmtId="0" fontId="17" fillId="0" borderId="0" xfId="0" applyFont="1" applyAlignment="1">
      <alignment horizontal="right"/>
    </xf>
    <xf numFmtId="0" fontId="20" fillId="0" borderId="0" xfId="0" applyFont="1"/>
    <xf numFmtId="0" fontId="17" fillId="0" borderId="0" xfId="0" applyFont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17" fillId="0" borderId="0" xfId="0" quotePrefix="1" applyFont="1" applyBorder="1" applyAlignment="1">
      <alignment horizontal="right"/>
    </xf>
    <xf numFmtId="0" fontId="23" fillId="0" borderId="0" xfId="0" applyFont="1" applyFill="1" applyBorder="1" applyAlignment="1"/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 applyFill="1"/>
    <xf numFmtId="3" fontId="17" fillId="0" borderId="0" xfId="0" applyNumberFormat="1" applyFont="1" applyBorder="1" applyAlignment="1"/>
    <xf numFmtId="0" fontId="17" fillId="0" borderId="0" xfId="0" applyFont="1" applyAlignment="1"/>
    <xf numFmtId="0" fontId="17" fillId="0" borderId="0" xfId="0" applyFont="1" applyBorder="1" applyAlignment="1">
      <alignment horizontal="justify" wrapText="1"/>
    </xf>
    <xf numFmtId="3" fontId="17" fillId="0" borderId="0" xfId="0" quotePrefix="1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/>
    <xf numFmtId="3" fontId="23" fillId="0" borderId="0" xfId="0" applyNumberFormat="1" applyFont="1" applyFill="1" applyBorder="1" applyAlignment="1"/>
    <xf numFmtId="3" fontId="23" fillId="0" borderId="0" xfId="0" applyNumberFormat="1" applyFont="1"/>
    <xf numFmtId="3" fontId="17" fillId="0" borderId="0" xfId="0" applyNumberFormat="1" applyFont="1" applyAlignment="1"/>
    <xf numFmtId="3" fontId="23" fillId="0" borderId="0" xfId="0" applyNumberFormat="1" applyFont="1" applyAlignment="1"/>
    <xf numFmtId="0" fontId="23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center"/>
    </xf>
    <xf numFmtId="0" fontId="23" fillId="0" borderId="0" xfId="0" applyFont="1"/>
    <xf numFmtId="164" fontId="23" fillId="0" borderId="0" xfId="3" applyNumberFormat="1" applyFont="1"/>
    <xf numFmtId="0" fontId="23" fillId="0" borderId="0" xfId="0" applyFont="1" applyAlignment="1">
      <alignment vertical="center"/>
    </xf>
    <xf numFmtId="164" fontId="23" fillId="0" borderId="0" xfId="3" applyNumberFormat="1" applyFont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left"/>
    </xf>
    <xf numFmtId="164" fontId="23" fillId="0" borderId="4" xfId="3" applyNumberFormat="1" applyFont="1" applyBorder="1"/>
    <xf numFmtId="164" fontId="17" fillId="0" borderId="2" xfId="3" applyNumberFormat="1" applyBorder="1"/>
    <xf numFmtId="0" fontId="7" fillId="0" borderId="7" xfId="0" applyFont="1" applyBorder="1"/>
    <xf numFmtId="164" fontId="23" fillId="0" borderId="0" xfId="5" applyNumberFormat="1" applyFont="1"/>
    <xf numFmtId="9" fontId="23" fillId="0" borderId="0" xfId="5" applyFont="1"/>
    <xf numFmtId="164" fontId="20" fillId="0" borderId="8" xfId="3" applyNumberFormat="1" applyFont="1" applyBorder="1"/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64" fontId="20" fillId="0" borderId="5" xfId="3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66" fontId="17" fillId="0" borderId="0" xfId="1" applyNumberFormat="1"/>
    <xf numFmtId="0" fontId="17" fillId="0" borderId="9" xfId="1" applyBorder="1"/>
    <xf numFmtId="166" fontId="17" fillId="0" borderId="9" xfId="1" applyNumberFormat="1" applyBorder="1"/>
    <xf numFmtId="0" fontId="17" fillId="0" borderId="3" xfId="1" applyBorder="1"/>
    <xf numFmtId="166" fontId="17" fillId="0" borderId="3" xfId="1" applyNumberFormat="1" applyBorder="1"/>
    <xf numFmtId="0" fontId="25" fillId="2" borderId="10" xfId="1" applyFont="1" applyFill="1" applyBorder="1" applyAlignment="1" applyProtection="1"/>
    <xf numFmtId="17" fontId="26" fillId="2" borderId="10" xfId="1" applyNumberFormat="1" applyFont="1" applyFill="1" applyBorder="1" applyAlignment="1" applyProtection="1">
      <alignment horizontal="center" vertical="center"/>
    </xf>
    <xf numFmtId="0" fontId="28" fillId="3" borderId="10" xfId="1" applyFont="1" applyFill="1" applyBorder="1" applyAlignment="1">
      <alignment horizontal="left" vertical="center" wrapText="1"/>
    </xf>
    <xf numFmtId="0" fontId="28" fillId="3" borderId="10" xfId="1" applyFont="1" applyFill="1" applyBorder="1" applyProtection="1"/>
    <xf numFmtId="0" fontId="17" fillId="0" borderId="10" xfId="1" applyBorder="1"/>
    <xf numFmtId="0" fontId="29" fillId="3" borderId="2" xfId="1" applyFont="1" applyFill="1" applyBorder="1" applyAlignment="1">
      <alignment horizontal="left" vertical="center" wrapText="1"/>
    </xf>
    <xf numFmtId="0" fontId="28" fillId="3" borderId="2" xfId="1" applyFont="1" applyFill="1" applyBorder="1" applyProtection="1"/>
    <xf numFmtId="0" fontId="17" fillId="3" borderId="2" xfId="1" applyFill="1" applyBorder="1"/>
    <xf numFmtId="0" fontId="17" fillId="3" borderId="0" xfId="1" applyFill="1" applyBorder="1"/>
    <xf numFmtId="0" fontId="28" fillId="3" borderId="0" xfId="1" applyFont="1" applyFill="1" applyProtection="1"/>
    <xf numFmtId="0" fontId="31" fillId="2" borderId="10" xfId="1" applyFont="1" applyFill="1" applyBorder="1" applyAlignment="1">
      <alignment horizontal="center"/>
    </xf>
    <xf numFmtId="0" fontId="17" fillId="3" borderId="10" xfId="1" applyFill="1" applyBorder="1"/>
    <xf numFmtId="0" fontId="30" fillId="3" borderId="4" xfId="1" applyFont="1" applyFill="1" applyBorder="1" applyProtection="1"/>
    <xf numFmtId="0" fontId="28" fillId="3" borderId="1" xfId="1" applyFont="1" applyFill="1" applyBorder="1" applyProtection="1"/>
    <xf numFmtId="0" fontId="2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7" fillId="0" borderId="0" xfId="0" applyFont="1" applyBorder="1" applyAlignment="1"/>
    <xf numFmtId="0" fontId="20" fillId="0" borderId="0" xfId="0" applyFont="1" applyBorder="1"/>
    <xf numFmtId="3" fontId="17" fillId="0" borderId="0" xfId="0" quotePrefix="1" applyNumberFormat="1" applyFont="1" applyBorder="1" applyAlignment="1"/>
    <xf numFmtId="3" fontId="23" fillId="0" borderId="0" xfId="0" applyNumberFormat="1" applyFont="1" applyBorder="1" applyAlignment="1"/>
    <xf numFmtId="164" fontId="20" fillId="0" borderId="3" xfId="3" applyNumberFormat="1" applyFont="1" applyBorder="1"/>
    <xf numFmtId="3" fontId="4" fillId="0" borderId="1" xfId="0" applyNumberFormat="1" applyFont="1" applyBorder="1"/>
    <xf numFmtId="164" fontId="19" fillId="0" borderId="0" xfId="3" applyNumberFormat="1" applyFont="1" applyBorder="1" applyAlignment="1"/>
    <xf numFmtId="0" fontId="21" fillId="0" borderId="10" xfId="6" applyFont="1" applyBorder="1"/>
    <xf numFmtId="0" fontId="23" fillId="0" borderId="0" xfId="6" applyFont="1" applyBorder="1" applyAlignment="1">
      <alignment vertical="center" wrapText="1"/>
    </xf>
    <xf numFmtId="0" fontId="52" fillId="0" borderId="0" xfId="7" applyFont="1" applyAlignment="1"/>
    <xf numFmtId="0" fontId="53" fillId="0" borderId="0" xfId="7" applyFont="1"/>
    <xf numFmtId="0" fontId="52" fillId="0" borderId="0" xfId="7" applyFont="1" applyBorder="1" applyAlignment="1">
      <alignment horizontal="center"/>
    </xf>
    <xf numFmtId="0" fontId="54" fillId="0" borderId="24" xfId="7" applyFont="1" applyFill="1" applyBorder="1"/>
    <xf numFmtId="0" fontId="53" fillId="0" borderId="0" xfId="7" applyFont="1" applyFill="1" applyBorder="1"/>
    <xf numFmtId="0" fontId="53" fillId="0" borderId="0" xfId="7" applyFont="1" applyFill="1"/>
    <xf numFmtId="0" fontId="53" fillId="0" borderId="10" xfId="7" applyFont="1" applyFill="1" applyBorder="1" applyAlignment="1">
      <alignment horizontal="center" wrapText="1"/>
    </xf>
    <xf numFmtId="9" fontId="53" fillId="0" borderId="10" xfId="7" applyNumberFormat="1" applyFont="1" applyFill="1" applyBorder="1" applyAlignment="1">
      <alignment horizontal="center"/>
    </xf>
    <xf numFmtId="43" fontId="53" fillId="0" borderId="10" xfId="7" applyNumberFormat="1" applyFont="1" applyFill="1" applyBorder="1" applyAlignment="1">
      <alignment horizontal="right"/>
    </xf>
    <xf numFmtId="43" fontId="53" fillId="0" borderId="10" xfId="8" applyFont="1" applyFill="1" applyBorder="1" applyAlignment="1">
      <alignment horizontal="center"/>
    </xf>
    <xf numFmtId="0" fontId="54" fillId="0" borderId="10" xfId="7" applyFont="1" applyFill="1" applyBorder="1" applyAlignment="1">
      <alignment horizontal="center"/>
    </xf>
    <xf numFmtId="0" fontId="53" fillId="0" borderId="10" xfId="7" applyFont="1" applyFill="1" applyBorder="1"/>
    <xf numFmtId="44" fontId="54" fillId="0" borderId="10" xfId="7" applyNumberFormat="1" applyFont="1" applyFill="1" applyBorder="1"/>
    <xf numFmtId="9" fontId="53" fillId="0" borderId="0" xfId="9" applyFont="1" applyFill="1" applyBorder="1" applyAlignment="1">
      <alignment horizontal="center"/>
    </xf>
    <xf numFmtId="0" fontId="54" fillId="0" borderId="0" xfId="7" applyFont="1" applyFill="1" applyAlignment="1">
      <alignment horizontal="right"/>
    </xf>
    <xf numFmtId="43" fontId="54" fillId="0" borderId="0" xfId="7" applyNumberFormat="1" applyFont="1" applyFill="1" applyAlignment="1">
      <alignment horizontal="left"/>
    </xf>
    <xf numFmtId="0" fontId="17" fillId="0" borderId="0" xfId="6"/>
    <xf numFmtId="9" fontId="17" fillId="0" borderId="0" xfId="5636" applyFont="1"/>
    <xf numFmtId="0" fontId="17" fillId="0" borderId="0" xfId="6" applyAlignment="1">
      <alignment horizontal="center" vertical="center"/>
    </xf>
    <xf numFmtId="0" fontId="114" fillId="75" borderId="21" xfId="6" applyFont="1" applyFill="1" applyBorder="1" applyAlignment="1"/>
    <xf numFmtId="0" fontId="114" fillId="75" borderId="22" xfId="6" applyFont="1" applyFill="1" applyBorder="1" applyAlignment="1"/>
    <xf numFmtId="0" fontId="114" fillId="75" borderId="21" xfId="6" applyFont="1" applyFill="1" applyBorder="1"/>
    <xf numFmtId="4" fontId="114" fillId="75" borderId="10" xfId="6" applyNumberFormat="1" applyFont="1" applyFill="1" applyBorder="1"/>
    <xf numFmtId="0" fontId="114" fillId="75" borderId="21" xfId="6" applyFont="1" applyFill="1" applyBorder="1" applyAlignment="1">
      <alignment horizontal="left"/>
    </xf>
    <xf numFmtId="0" fontId="114" fillId="75" borderId="22" xfId="6" applyFont="1" applyFill="1" applyBorder="1" applyAlignment="1">
      <alignment horizontal="center"/>
    </xf>
    <xf numFmtId="0" fontId="114" fillId="75" borderId="2" xfId="6" applyFont="1" applyFill="1" applyBorder="1"/>
    <xf numFmtId="49" fontId="114" fillId="75" borderId="21" xfId="6" applyNumberFormat="1" applyFont="1" applyFill="1" applyBorder="1" applyAlignment="1"/>
    <xf numFmtId="49" fontId="114" fillId="75" borderId="22" xfId="6" applyNumberFormat="1" applyFont="1" applyFill="1" applyBorder="1" applyAlignment="1"/>
    <xf numFmtId="0" fontId="55" fillId="0" borderId="21" xfId="6" applyFont="1" applyBorder="1" applyAlignment="1">
      <alignment horizontal="center"/>
    </xf>
    <xf numFmtId="0" fontId="114" fillId="0" borderId="22" xfId="6" applyFont="1" applyFill="1" applyBorder="1" applyAlignment="1">
      <alignment horizontal="center"/>
    </xf>
    <xf numFmtId="0" fontId="114" fillId="0" borderId="21" xfId="6" applyFont="1" applyBorder="1"/>
    <xf numFmtId="4" fontId="55" fillId="0" borderId="10" xfId="6" applyNumberFormat="1" applyFont="1" applyBorder="1"/>
    <xf numFmtId="0" fontId="17" fillId="0" borderId="0" xfId="6" applyAlignment="1">
      <alignment horizontal="center"/>
    </xf>
    <xf numFmtId="4" fontId="55" fillId="0" borderId="0" xfId="6" applyNumberFormat="1" applyFont="1"/>
    <xf numFmtId="0" fontId="114" fillId="75" borderId="38" xfId="6" applyFont="1" applyFill="1" applyBorder="1" applyAlignment="1">
      <alignment horizontal="center"/>
    </xf>
    <xf numFmtId="0" fontId="114" fillId="75" borderId="42" xfId="6" applyFont="1" applyFill="1" applyBorder="1" applyAlignment="1">
      <alignment horizontal="center"/>
    </xf>
    <xf numFmtId="0" fontId="114" fillId="75" borderId="22" xfId="6" applyFont="1" applyFill="1" applyBorder="1"/>
    <xf numFmtId="0" fontId="114" fillId="75" borderId="21" xfId="6" applyFont="1" applyFill="1" applyBorder="1" applyAlignment="1">
      <alignment horizontal="center"/>
    </xf>
    <xf numFmtId="4" fontId="55" fillId="75" borderId="10" xfId="6" applyNumberFormat="1" applyFont="1" applyFill="1" applyBorder="1"/>
    <xf numFmtId="0" fontId="114" fillId="0" borderId="10" xfId="6" applyFont="1" applyFill="1" applyBorder="1"/>
    <xf numFmtId="4" fontId="55" fillId="0" borderId="10" xfId="6" applyNumberFormat="1" applyFont="1" applyFill="1" applyBorder="1"/>
    <xf numFmtId="0" fontId="114" fillId="0" borderId="0" xfId="6" applyFont="1"/>
    <xf numFmtId="0" fontId="55" fillId="0" borderId="0" xfId="6" applyFont="1" applyAlignment="1">
      <alignment horizontal="right"/>
    </xf>
    <xf numFmtId="0" fontId="55" fillId="0" borderId="0" xfId="6" applyFont="1"/>
    <xf numFmtId="2" fontId="17" fillId="0" borderId="0" xfId="6" applyNumberFormat="1"/>
    <xf numFmtId="0" fontId="53" fillId="76" borderId="25" xfId="7" applyFont="1" applyFill="1" applyBorder="1" applyAlignment="1">
      <alignment vertical="center" wrapText="1"/>
    </xf>
    <xf numFmtId="0" fontId="53" fillId="76" borderId="10" xfId="7" applyFont="1" applyFill="1" applyBorder="1" applyAlignment="1">
      <alignment horizontal="center" vertical="center" wrapText="1"/>
    </xf>
    <xf numFmtId="0" fontId="27" fillId="77" borderId="11" xfId="1" applyFont="1" applyFill="1" applyBorder="1" applyAlignment="1" applyProtection="1">
      <alignment horizontal="left" vertical="center" wrapText="1"/>
    </xf>
    <xf numFmtId="0" fontId="28" fillId="77" borderId="0" xfId="1" applyFont="1" applyFill="1" applyProtection="1"/>
    <xf numFmtId="0" fontId="17" fillId="77" borderId="0" xfId="1" applyFill="1"/>
    <xf numFmtId="0" fontId="27" fillId="77" borderId="10" xfId="1" applyFont="1" applyFill="1" applyBorder="1" applyAlignment="1" applyProtection="1">
      <alignment horizontal="right"/>
    </xf>
    <xf numFmtId="0" fontId="28" fillId="77" borderId="10" xfId="1" applyFont="1" applyFill="1" applyBorder="1" applyProtection="1"/>
    <xf numFmtId="0" fontId="17" fillId="77" borderId="10" xfId="1" applyFill="1" applyBorder="1"/>
    <xf numFmtId="0" fontId="20" fillId="0" borderId="4" xfId="0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4" fontId="19" fillId="0" borderId="0" xfId="3" applyNumberFormat="1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1" applyNumberFormat="1" applyFont="1" applyBorder="1" applyAlignment="1">
      <alignment horizontal="center"/>
    </xf>
    <xf numFmtId="0" fontId="17" fillId="0" borderId="0" xfId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1" applyFont="1" applyAlignment="1">
      <alignment vertical="top" wrapText="1"/>
    </xf>
    <xf numFmtId="0" fontId="21" fillId="0" borderId="10" xfId="6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3" fillId="0" borderId="10" xfId="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0" fontId="20" fillId="0" borderId="21" xfId="6" applyFont="1" applyBorder="1" applyAlignment="1">
      <alignment horizontal="left" vertical="center" wrapText="1"/>
    </xf>
    <xf numFmtId="0" fontId="20" fillId="0" borderId="2" xfId="6" applyFont="1" applyBorder="1" applyAlignment="1">
      <alignment horizontal="left" vertical="center" wrapText="1"/>
    </xf>
    <xf numFmtId="0" fontId="20" fillId="0" borderId="22" xfId="6" applyFont="1" applyBorder="1" applyAlignment="1">
      <alignment horizontal="left" vertical="center" wrapText="1"/>
    </xf>
    <xf numFmtId="0" fontId="17" fillId="0" borderId="3" xfId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7" applyFont="1" applyFill="1" applyBorder="1" applyAlignment="1">
      <alignment horizontal="center" vertical="top" wrapText="1"/>
    </xf>
    <xf numFmtId="0" fontId="53" fillId="0" borderId="4" xfId="7" applyFont="1" applyFill="1" applyBorder="1" applyAlignment="1">
      <alignment horizontal="justify" vertical="top" wrapText="1"/>
    </xf>
    <xf numFmtId="0" fontId="23" fillId="3" borderId="23" xfId="6" applyFont="1" applyFill="1" applyBorder="1" applyAlignment="1">
      <alignment horizontal="center" vertical="top" wrapText="1"/>
    </xf>
    <xf numFmtId="0" fontId="17" fillId="0" borderId="0" xfId="6" applyAlignment="1">
      <alignment horizontal="center" vertical="center" wrapText="1"/>
    </xf>
    <xf numFmtId="0" fontId="112" fillId="0" borderId="1" xfId="6" applyFont="1" applyBorder="1" applyAlignment="1">
      <alignment horizontal="justify" vertical="center" wrapText="1"/>
    </xf>
    <xf numFmtId="0" fontId="114" fillId="0" borderId="38" xfId="6" applyFont="1" applyBorder="1" applyAlignment="1">
      <alignment horizontal="center" vertical="center"/>
    </xf>
    <xf numFmtId="0" fontId="114" fillId="0" borderId="39" xfId="6" applyFont="1" applyBorder="1" applyAlignment="1">
      <alignment horizontal="center" vertical="center"/>
    </xf>
    <xf numFmtId="0" fontId="114" fillId="0" borderId="40" xfId="6" applyFont="1" applyBorder="1" applyAlignment="1">
      <alignment horizontal="center" vertical="center"/>
    </xf>
    <xf numFmtId="0" fontId="114" fillId="0" borderId="1" xfId="6" applyFont="1" applyBorder="1" applyAlignment="1">
      <alignment horizontal="center" vertical="center"/>
    </xf>
    <xf numFmtId="0" fontId="114" fillId="0" borderId="11" xfId="6" applyFont="1" applyBorder="1" applyAlignment="1">
      <alignment horizontal="center" vertical="center"/>
    </xf>
    <xf numFmtId="0" fontId="114" fillId="0" borderId="41" xfId="6" applyFont="1" applyBorder="1" applyAlignment="1">
      <alignment horizontal="center" vertical="center"/>
    </xf>
    <xf numFmtId="0" fontId="115" fillId="0" borderId="11" xfId="6" applyFont="1" applyBorder="1" applyAlignment="1">
      <alignment horizontal="center" vertical="center" wrapText="1"/>
    </xf>
    <xf numFmtId="0" fontId="115" fillId="0" borderId="41" xfId="6" applyFont="1" applyBorder="1" applyAlignment="1">
      <alignment horizontal="center" vertical="center" wrapText="1"/>
    </xf>
  </cellXfs>
  <cellStyles count="6833">
    <cellStyle name="20% - Énfasis1 10" xfId="14"/>
    <cellStyle name="20% - Énfasis1 11" xfId="15"/>
    <cellStyle name="20% - Énfasis1 12" xfId="16"/>
    <cellStyle name="20% - Énfasis1 13" xfId="17"/>
    <cellStyle name="20% - Énfasis1 14" xfId="18"/>
    <cellStyle name="20% - Énfasis1 15" xfId="19"/>
    <cellStyle name="20% - Énfasis1 16" xfId="20"/>
    <cellStyle name="20% - Énfasis1 17" xfId="21"/>
    <cellStyle name="20% - Énfasis1 18" xfId="22"/>
    <cellStyle name="20% - Énfasis1 19" xfId="23"/>
    <cellStyle name="20% - Énfasis1 2" xfId="24"/>
    <cellStyle name="20% - Énfasis1 2 10" xfId="25"/>
    <cellStyle name="20% - Énfasis1 2 11" xfId="26"/>
    <cellStyle name="20% - Énfasis1 2 12" xfId="27"/>
    <cellStyle name="20% - Énfasis1 2 13" xfId="28"/>
    <cellStyle name="20% - Énfasis1 2 14" xfId="29"/>
    <cellStyle name="20% - Énfasis1 2 15" xfId="30"/>
    <cellStyle name="20% - Énfasis1 2 16" xfId="31"/>
    <cellStyle name="20% - Énfasis1 2 17" xfId="32"/>
    <cellStyle name="20% - Énfasis1 2 18" xfId="33"/>
    <cellStyle name="20% - Énfasis1 2 19" xfId="34"/>
    <cellStyle name="20% - Énfasis1 2 2" xfId="35"/>
    <cellStyle name="20% - Énfasis1 2 2 2" xfId="36"/>
    <cellStyle name="20% - Énfasis1 2 2 3" xfId="37"/>
    <cellStyle name="20% - Énfasis1 2 2 4" xfId="38"/>
    <cellStyle name="20% - Énfasis1 2 2 5" xfId="39"/>
    <cellStyle name="20% - Énfasis1 2 2 6" xfId="40"/>
    <cellStyle name="20% - Énfasis1 2 2 7" xfId="41"/>
    <cellStyle name="20% - Énfasis1 2 2 8" xfId="42"/>
    <cellStyle name="20% - Énfasis1 2 20" xfId="43"/>
    <cellStyle name="20% - Énfasis1 2 21" xfId="44"/>
    <cellStyle name="20% - Énfasis1 2 22" xfId="45"/>
    <cellStyle name="20% - Énfasis1 2 23" xfId="46"/>
    <cellStyle name="20% - Énfasis1 2 24" xfId="47"/>
    <cellStyle name="20% - Énfasis1 2 25" xfId="48"/>
    <cellStyle name="20% - Énfasis1 2 26" xfId="49"/>
    <cellStyle name="20% - Énfasis1 2 27" xfId="50"/>
    <cellStyle name="20% - Énfasis1 2 28" xfId="51"/>
    <cellStyle name="20% - Énfasis1 2 29" xfId="52"/>
    <cellStyle name="20% - Énfasis1 2 3" xfId="53"/>
    <cellStyle name="20% - Énfasis1 2 30" xfId="54"/>
    <cellStyle name="20% - Énfasis1 2 31" xfId="55"/>
    <cellStyle name="20% - Énfasis1 2 32" xfId="56"/>
    <cellStyle name="20% - Énfasis1 2 33" xfId="57"/>
    <cellStyle name="20% - Énfasis1 2 34" xfId="58"/>
    <cellStyle name="20% - Énfasis1 2 35" xfId="59"/>
    <cellStyle name="20% - Énfasis1 2 36" xfId="60"/>
    <cellStyle name="20% - Énfasis1 2 37" xfId="61"/>
    <cellStyle name="20% - Énfasis1 2 38" xfId="62"/>
    <cellStyle name="20% - Énfasis1 2 39" xfId="63"/>
    <cellStyle name="20% - Énfasis1 2 4" xfId="64"/>
    <cellStyle name="20% - Énfasis1 2 40" xfId="65"/>
    <cellStyle name="20% - Énfasis1 2 41" xfId="66"/>
    <cellStyle name="20% - Énfasis1 2 42" xfId="67"/>
    <cellStyle name="20% - Énfasis1 2 43" xfId="68"/>
    <cellStyle name="20% - Énfasis1 2 44" xfId="69"/>
    <cellStyle name="20% - Énfasis1 2 45" xfId="70"/>
    <cellStyle name="20% - Énfasis1 2 46" xfId="71"/>
    <cellStyle name="20% - Énfasis1 2 47" xfId="72"/>
    <cellStyle name="20% - Énfasis1 2 48" xfId="73"/>
    <cellStyle name="20% - Énfasis1 2 49" xfId="74"/>
    <cellStyle name="20% - Énfasis1 2 5" xfId="75"/>
    <cellStyle name="20% - Énfasis1 2 50" xfId="76"/>
    <cellStyle name="20% - Énfasis1 2 51" xfId="77"/>
    <cellStyle name="20% - Énfasis1 2 52" xfId="78"/>
    <cellStyle name="20% - Énfasis1 2 53" xfId="79"/>
    <cellStyle name="20% - Énfasis1 2 54" xfId="80"/>
    <cellStyle name="20% - Énfasis1 2 55" xfId="81"/>
    <cellStyle name="20% - Énfasis1 2 56" xfId="82"/>
    <cellStyle name="20% - Énfasis1 2 57" xfId="83"/>
    <cellStyle name="20% - Énfasis1 2 58" xfId="84"/>
    <cellStyle name="20% - Énfasis1 2 59" xfId="85"/>
    <cellStyle name="20% - Énfasis1 2 6" xfId="86"/>
    <cellStyle name="20% - Énfasis1 2 60" xfId="87"/>
    <cellStyle name="20% - Énfasis1 2 61" xfId="88"/>
    <cellStyle name="20% - Énfasis1 2 62" xfId="89"/>
    <cellStyle name="20% - Énfasis1 2 63" xfId="90"/>
    <cellStyle name="20% - Énfasis1 2 64" xfId="91"/>
    <cellStyle name="20% - Énfasis1 2 65" xfId="92"/>
    <cellStyle name="20% - Énfasis1 2 66" xfId="93"/>
    <cellStyle name="20% - Énfasis1 2 67" xfId="94"/>
    <cellStyle name="20% - Énfasis1 2 68" xfId="95"/>
    <cellStyle name="20% - Énfasis1 2 7" xfId="96"/>
    <cellStyle name="20% - Énfasis1 2 8" xfId="97"/>
    <cellStyle name="20% - Énfasis1 2 9" xfId="98"/>
    <cellStyle name="20% - Énfasis1 20" xfId="99"/>
    <cellStyle name="20% - Énfasis1 21" xfId="100"/>
    <cellStyle name="20% - Énfasis1 22" xfId="101"/>
    <cellStyle name="20% - Énfasis1 23" xfId="102"/>
    <cellStyle name="20% - Énfasis1 24" xfId="103"/>
    <cellStyle name="20% - Énfasis1 25" xfId="104"/>
    <cellStyle name="20% - Énfasis1 26" xfId="105"/>
    <cellStyle name="20% - Énfasis1 27" xfId="106"/>
    <cellStyle name="20% - Énfasis1 28" xfId="107"/>
    <cellStyle name="20% - Énfasis1 29" xfId="108"/>
    <cellStyle name="20% - Énfasis1 3" xfId="109"/>
    <cellStyle name="20% - Énfasis1 30" xfId="110"/>
    <cellStyle name="20% - Énfasis1 31" xfId="111"/>
    <cellStyle name="20% - Énfasis1 32" xfId="112"/>
    <cellStyle name="20% - Énfasis1 33" xfId="113"/>
    <cellStyle name="20% - Énfasis1 34" xfId="114"/>
    <cellStyle name="20% - Énfasis1 35" xfId="115"/>
    <cellStyle name="20% - Énfasis1 36" xfId="116"/>
    <cellStyle name="20% - Énfasis1 37" xfId="117"/>
    <cellStyle name="20% - Énfasis1 38" xfId="118"/>
    <cellStyle name="20% - Énfasis1 39" xfId="119"/>
    <cellStyle name="20% - Énfasis1 4" xfId="120"/>
    <cellStyle name="20% - Énfasis1 40" xfId="121"/>
    <cellStyle name="20% - Énfasis1 41" xfId="122"/>
    <cellStyle name="20% - Énfasis1 42" xfId="123"/>
    <cellStyle name="20% - Énfasis1 43" xfId="124"/>
    <cellStyle name="20% - Énfasis1 44" xfId="125"/>
    <cellStyle name="20% - Énfasis1 45" xfId="126"/>
    <cellStyle name="20% - Énfasis1 46" xfId="127"/>
    <cellStyle name="20% - Énfasis1 47" xfId="128"/>
    <cellStyle name="20% - Énfasis1 48" xfId="129"/>
    <cellStyle name="20% - Énfasis1 49" xfId="130"/>
    <cellStyle name="20% - Énfasis1 5" xfId="131"/>
    <cellStyle name="20% - Énfasis1 50" xfId="132"/>
    <cellStyle name="20% - Énfasis1 51" xfId="133"/>
    <cellStyle name="20% - Énfasis1 52" xfId="134"/>
    <cellStyle name="20% - Énfasis1 53" xfId="135"/>
    <cellStyle name="20% - Énfasis1 54" xfId="136"/>
    <cellStyle name="20% - Énfasis1 55" xfId="137"/>
    <cellStyle name="20% - Énfasis1 56" xfId="138"/>
    <cellStyle name="20% - Énfasis1 57" xfId="139"/>
    <cellStyle name="20% - Énfasis1 58" xfId="140"/>
    <cellStyle name="20% - Énfasis1 59" xfId="141"/>
    <cellStyle name="20% - Énfasis1 6" xfId="142"/>
    <cellStyle name="20% - Énfasis1 60" xfId="143"/>
    <cellStyle name="20% - Énfasis1 61" xfId="144"/>
    <cellStyle name="20% - Énfasis1 62" xfId="145"/>
    <cellStyle name="20% - Énfasis1 63" xfId="146"/>
    <cellStyle name="20% - Énfasis1 64" xfId="147"/>
    <cellStyle name="20% - Énfasis1 65" xfId="148"/>
    <cellStyle name="20% - Énfasis1 66" xfId="149"/>
    <cellStyle name="20% - Énfasis1 67" xfId="150"/>
    <cellStyle name="20% - Énfasis1 68" xfId="151"/>
    <cellStyle name="20% - Énfasis1 69" xfId="152"/>
    <cellStyle name="20% - Énfasis1 7" xfId="153"/>
    <cellStyle name="20% - Énfasis1 70" xfId="154"/>
    <cellStyle name="20% - Énfasis1 71" xfId="155"/>
    <cellStyle name="20% - Énfasis1 72" xfId="156"/>
    <cellStyle name="20% - Énfasis1 8" xfId="157"/>
    <cellStyle name="20% - Énfasis1 9" xfId="158"/>
    <cellStyle name="20% - Énfasis2 10" xfId="159"/>
    <cellStyle name="20% - Énfasis2 11" xfId="160"/>
    <cellStyle name="20% - Énfasis2 12" xfId="161"/>
    <cellStyle name="20% - Énfasis2 13" xfId="162"/>
    <cellStyle name="20% - Énfasis2 14" xfId="163"/>
    <cellStyle name="20% - Énfasis2 15" xfId="164"/>
    <cellStyle name="20% - Énfasis2 16" xfId="165"/>
    <cellStyle name="20% - Énfasis2 17" xfId="166"/>
    <cellStyle name="20% - Énfasis2 18" xfId="167"/>
    <cellStyle name="20% - Énfasis2 19" xfId="168"/>
    <cellStyle name="20% - Énfasis2 2" xfId="169"/>
    <cellStyle name="20% - Énfasis2 2 10" xfId="170"/>
    <cellStyle name="20% - Énfasis2 2 11" xfId="171"/>
    <cellStyle name="20% - Énfasis2 2 12" xfId="172"/>
    <cellStyle name="20% - Énfasis2 2 13" xfId="173"/>
    <cellStyle name="20% - Énfasis2 2 14" xfId="174"/>
    <cellStyle name="20% - Énfasis2 2 15" xfId="175"/>
    <cellStyle name="20% - Énfasis2 2 16" xfId="176"/>
    <cellStyle name="20% - Énfasis2 2 17" xfId="177"/>
    <cellStyle name="20% - Énfasis2 2 18" xfId="178"/>
    <cellStyle name="20% - Énfasis2 2 19" xfId="179"/>
    <cellStyle name="20% - Énfasis2 2 2" xfId="180"/>
    <cellStyle name="20% - Énfasis2 2 2 2" xfId="181"/>
    <cellStyle name="20% - Énfasis2 2 2 3" xfId="182"/>
    <cellStyle name="20% - Énfasis2 2 2 4" xfId="183"/>
    <cellStyle name="20% - Énfasis2 2 2 5" xfId="184"/>
    <cellStyle name="20% - Énfasis2 2 2 6" xfId="185"/>
    <cellStyle name="20% - Énfasis2 2 2 7" xfId="186"/>
    <cellStyle name="20% - Énfasis2 2 2 8" xfId="187"/>
    <cellStyle name="20% - Énfasis2 2 20" xfId="188"/>
    <cellStyle name="20% - Énfasis2 2 21" xfId="189"/>
    <cellStyle name="20% - Énfasis2 2 22" xfId="190"/>
    <cellStyle name="20% - Énfasis2 2 23" xfId="191"/>
    <cellStyle name="20% - Énfasis2 2 24" xfId="192"/>
    <cellStyle name="20% - Énfasis2 2 25" xfId="193"/>
    <cellStyle name="20% - Énfasis2 2 26" xfId="194"/>
    <cellStyle name="20% - Énfasis2 2 27" xfId="195"/>
    <cellStyle name="20% - Énfasis2 2 28" xfId="196"/>
    <cellStyle name="20% - Énfasis2 2 29" xfId="197"/>
    <cellStyle name="20% - Énfasis2 2 3" xfId="198"/>
    <cellStyle name="20% - Énfasis2 2 30" xfId="199"/>
    <cellStyle name="20% - Énfasis2 2 31" xfId="200"/>
    <cellStyle name="20% - Énfasis2 2 32" xfId="201"/>
    <cellStyle name="20% - Énfasis2 2 33" xfId="202"/>
    <cellStyle name="20% - Énfasis2 2 34" xfId="203"/>
    <cellStyle name="20% - Énfasis2 2 35" xfId="204"/>
    <cellStyle name="20% - Énfasis2 2 36" xfId="205"/>
    <cellStyle name="20% - Énfasis2 2 37" xfId="206"/>
    <cellStyle name="20% - Énfasis2 2 38" xfId="207"/>
    <cellStyle name="20% - Énfasis2 2 39" xfId="208"/>
    <cellStyle name="20% - Énfasis2 2 4" xfId="209"/>
    <cellStyle name="20% - Énfasis2 2 40" xfId="210"/>
    <cellStyle name="20% - Énfasis2 2 41" xfId="211"/>
    <cellStyle name="20% - Énfasis2 2 42" xfId="212"/>
    <cellStyle name="20% - Énfasis2 2 43" xfId="213"/>
    <cellStyle name="20% - Énfasis2 2 44" xfId="214"/>
    <cellStyle name="20% - Énfasis2 2 45" xfId="215"/>
    <cellStyle name="20% - Énfasis2 2 46" xfId="216"/>
    <cellStyle name="20% - Énfasis2 2 47" xfId="217"/>
    <cellStyle name="20% - Énfasis2 2 48" xfId="218"/>
    <cellStyle name="20% - Énfasis2 2 49" xfId="219"/>
    <cellStyle name="20% - Énfasis2 2 5" xfId="220"/>
    <cellStyle name="20% - Énfasis2 2 50" xfId="221"/>
    <cellStyle name="20% - Énfasis2 2 51" xfId="222"/>
    <cellStyle name="20% - Énfasis2 2 52" xfId="223"/>
    <cellStyle name="20% - Énfasis2 2 53" xfId="224"/>
    <cellStyle name="20% - Énfasis2 2 54" xfId="225"/>
    <cellStyle name="20% - Énfasis2 2 55" xfId="226"/>
    <cellStyle name="20% - Énfasis2 2 56" xfId="227"/>
    <cellStyle name="20% - Énfasis2 2 57" xfId="228"/>
    <cellStyle name="20% - Énfasis2 2 58" xfId="229"/>
    <cellStyle name="20% - Énfasis2 2 59" xfId="230"/>
    <cellStyle name="20% - Énfasis2 2 6" xfId="231"/>
    <cellStyle name="20% - Énfasis2 2 60" xfId="232"/>
    <cellStyle name="20% - Énfasis2 2 61" xfId="233"/>
    <cellStyle name="20% - Énfasis2 2 62" xfId="234"/>
    <cellStyle name="20% - Énfasis2 2 63" xfId="235"/>
    <cellStyle name="20% - Énfasis2 2 64" xfId="236"/>
    <cellStyle name="20% - Énfasis2 2 65" xfId="237"/>
    <cellStyle name="20% - Énfasis2 2 66" xfId="238"/>
    <cellStyle name="20% - Énfasis2 2 67" xfId="239"/>
    <cellStyle name="20% - Énfasis2 2 68" xfId="240"/>
    <cellStyle name="20% - Énfasis2 2 7" xfId="241"/>
    <cellStyle name="20% - Énfasis2 2 8" xfId="242"/>
    <cellStyle name="20% - Énfasis2 2 9" xfId="243"/>
    <cellStyle name="20% - Énfasis2 20" xfId="244"/>
    <cellStyle name="20% - Énfasis2 21" xfId="245"/>
    <cellStyle name="20% - Énfasis2 22" xfId="246"/>
    <cellStyle name="20% - Énfasis2 23" xfId="247"/>
    <cellStyle name="20% - Énfasis2 24" xfId="248"/>
    <cellStyle name="20% - Énfasis2 25" xfId="249"/>
    <cellStyle name="20% - Énfasis2 26" xfId="250"/>
    <cellStyle name="20% - Énfasis2 27" xfId="251"/>
    <cellStyle name="20% - Énfasis2 28" xfId="252"/>
    <cellStyle name="20% - Énfasis2 29" xfId="253"/>
    <cellStyle name="20% - Énfasis2 3" xfId="254"/>
    <cellStyle name="20% - Énfasis2 30" xfId="255"/>
    <cellStyle name="20% - Énfasis2 31" xfId="256"/>
    <cellStyle name="20% - Énfasis2 32" xfId="257"/>
    <cellStyle name="20% - Énfasis2 33" xfId="258"/>
    <cellStyle name="20% - Énfasis2 34" xfId="259"/>
    <cellStyle name="20% - Énfasis2 35" xfId="260"/>
    <cellStyle name="20% - Énfasis2 36" xfId="261"/>
    <cellStyle name="20% - Énfasis2 37" xfId="262"/>
    <cellStyle name="20% - Énfasis2 38" xfId="263"/>
    <cellStyle name="20% - Énfasis2 39" xfId="264"/>
    <cellStyle name="20% - Énfasis2 4" xfId="265"/>
    <cellStyle name="20% - Énfasis2 40" xfId="266"/>
    <cellStyle name="20% - Énfasis2 41" xfId="267"/>
    <cellStyle name="20% - Énfasis2 42" xfId="268"/>
    <cellStyle name="20% - Énfasis2 43" xfId="269"/>
    <cellStyle name="20% - Énfasis2 44" xfId="270"/>
    <cellStyle name="20% - Énfasis2 45" xfId="271"/>
    <cellStyle name="20% - Énfasis2 46" xfId="272"/>
    <cellStyle name="20% - Énfasis2 47" xfId="273"/>
    <cellStyle name="20% - Énfasis2 48" xfId="274"/>
    <cellStyle name="20% - Énfasis2 49" xfId="275"/>
    <cellStyle name="20% - Énfasis2 5" xfId="276"/>
    <cellStyle name="20% - Énfasis2 50" xfId="277"/>
    <cellStyle name="20% - Énfasis2 51" xfId="278"/>
    <cellStyle name="20% - Énfasis2 52" xfId="279"/>
    <cellStyle name="20% - Énfasis2 53" xfId="280"/>
    <cellStyle name="20% - Énfasis2 54" xfId="281"/>
    <cellStyle name="20% - Énfasis2 55" xfId="282"/>
    <cellStyle name="20% - Énfasis2 56" xfId="283"/>
    <cellStyle name="20% - Énfasis2 57" xfId="284"/>
    <cellStyle name="20% - Énfasis2 58" xfId="285"/>
    <cellStyle name="20% - Énfasis2 59" xfId="286"/>
    <cellStyle name="20% - Énfasis2 6" xfId="287"/>
    <cellStyle name="20% - Énfasis2 60" xfId="288"/>
    <cellStyle name="20% - Énfasis2 61" xfId="289"/>
    <cellStyle name="20% - Énfasis2 62" xfId="290"/>
    <cellStyle name="20% - Énfasis2 63" xfId="291"/>
    <cellStyle name="20% - Énfasis2 64" xfId="292"/>
    <cellStyle name="20% - Énfasis2 65" xfId="293"/>
    <cellStyle name="20% - Énfasis2 66" xfId="294"/>
    <cellStyle name="20% - Énfasis2 67" xfId="295"/>
    <cellStyle name="20% - Énfasis2 68" xfId="296"/>
    <cellStyle name="20% - Énfasis2 69" xfId="297"/>
    <cellStyle name="20% - Énfasis2 7" xfId="298"/>
    <cellStyle name="20% - Énfasis2 70" xfId="299"/>
    <cellStyle name="20% - Énfasis2 71" xfId="300"/>
    <cellStyle name="20% - Énfasis2 72" xfId="301"/>
    <cellStyle name="20% - Énfasis2 8" xfId="302"/>
    <cellStyle name="20% - Énfasis2 9" xfId="303"/>
    <cellStyle name="20% - Énfasis3 10" xfId="304"/>
    <cellStyle name="20% - Énfasis3 11" xfId="305"/>
    <cellStyle name="20% - Énfasis3 12" xfId="306"/>
    <cellStyle name="20% - Énfasis3 13" xfId="307"/>
    <cellStyle name="20% - Énfasis3 14" xfId="308"/>
    <cellStyle name="20% - Énfasis3 15" xfId="309"/>
    <cellStyle name="20% - Énfasis3 16" xfId="310"/>
    <cellStyle name="20% - Énfasis3 17" xfId="311"/>
    <cellStyle name="20% - Énfasis3 18" xfId="312"/>
    <cellStyle name="20% - Énfasis3 19" xfId="313"/>
    <cellStyle name="20% - Énfasis3 2" xfId="314"/>
    <cellStyle name="20% - Énfasis3 2 10" xfId="315"/>
    <cellStyle name="20% - Énfasis3 2 11" xfId="316"/>
    <cellStyle name="20% - Énfasis3 2 12" xfId="317"/>
    <cellStyle name="20% - Énfasis3 2 13" xfId="318"/>
    <cellStyle name="20% - Énfasis3 2 14" xfId="319"/>
    <cellStyle name="20% - Énfasis3 2 15" xfId="320"/>
    <cellStyle name="20% - Énfasis3 2 16" xfId="321"/>
    <cellStyle name="20% - Énfasis3 2 17" xfId="322"/>
    <cellStyle name="20% - Énfasis3 2 18" xfId="323"/>
    <cellStyle name="20% - Énfasis3 2 19" xfId="324"/>
    <cellStyle name="20% - Énfasis3 2 2" xfId="325"/>
    <cellStyle name="20% - Énfasis3 2 2 2" xfId="326"/>
    <cellStyle name="20% - Énfasis3 2 2 3" xfId="327"/>
    <cellStyle name="20% - Énfasis3 2 2 4" xfId="328"/>
    <cellStyle name="20% - Énfasis3 2 2 5" xfId="329"/>
    <cellStyle name="20% - Énfasis3 2 2 6" xfId="330"/>
    <cellStyle name="20% - Énfasis3 2 2 7" xfId="331"/>
    <cellStyle name="20% - Énfasis3 2 2 8" xfId="332"/>
    <cellStyle name="20% - Énfasis3 2 20" xfId="333"/>
    <cellStyle name="20% - Énfasis3 2 21" xfId="334"/>
    <cellStyle name="20% - Énfasis3 2 22" xfId="335"/>
    <cellStyle name="20% - Énfasis3 2 23" xfId="336"/>
    <cellStyle name="20% - Énfasis3 2 24" xfId="337"/>
    <cellStyle name="20% - Énfasis3 2 25" xfId="338"/>
    <cellStyle name="20% - Énfasis3 2 26" xfId="339"/>
    <cellStyle name="20% - Énfasis3 2 27" xfId="340"/>
    <cellStyle name="20% - Énfasis3 2 28" xfId="341"/>
    <cellStyle name="20% - Énfasis3 2 29" xfId="342"/>
    <cellStyle name="20% - Énfasis3 2 3" xfId="343"/>
    <cellStyle name="20% - Énfasis3 2 30" xfId="344"/>
    <cellStyle name="20% - Énfasis3 2 31" xfId="345"/>
    <cellStyle name="20% - Énfasis3 2 32" xfId="346"/>
    <cellStyle name="20% - Énfasis3 2 33" xfId="347"/>
    <cellStyle name="20% - Énfasis3 2 34" xfId="348"/>
    <cellStyle name="20% - Énfasis3 2 35" xfId="349"/>
    <cellStyle name="20% - Énfasis3 2 36" xfId="350"/>
    <cellStyle name="20% - Énfasis3 2 37" xfId="351"/>
    <cellStyle name="20% - Énfasis3 2 38" xfId="352"/>
    <cellStyle name="20% - Énfasis3 2 39" xfId="353"/>
    <cellStyle name="20% - Énfasis3 2 4" xfId="354"/>
    <cellStyle name="20% - Énfasis3 2 40" xfId="355"/>
    <cellStyle name="20% - Énfasis3 2 41" xfId="356"/>
    <cellStyle name="20% - Énfasis3 2 42" xfId="357"/>
    <cellStyle name="20% - Énfasis3 2 43" xfId="358"/>
    <cellStyle name="20% - Énfasis3 2 44" xfId="359"/>
    <cellStyle name="20% - Énfasis3 2 45" xfId="360"/>
    <cellStyle name="20% - Énfasis3 2 46" xfId="361"/>
    <cellStyle name="20% - Énfasis3 2 47" xfId="362"/>
    <cellStyle name="20% - Énfasis3 2 48" xfId="363"/>
    <cellStyle name="20% - Énfasis3 2 49" xfId="364"/>
    <cellStyle name="20% - Énfasis3 2 5" xfId="365"/>
    <cellStyle name="20% - Énfasis3 2 50" xfId="366"/>
    <cellStyle name="20% - Énfasis3 2 51" xfId="367"/>
    <cellStyle name="20% - Énfasis3 2 52" xfId="368"/>
    <cellStyle name="20% - Énfasis3 2 53" xfId="369"/>
    <cellStyle name="20% - Énfasis3 2 54" xfId="370"/>
    <cellStyle name="20% - Énfasis3 2 55" xfId="371"/>
    <cellStyle name="20% - Énfasis3 2 56" xfId="372"/>
    <cellStyle name="20% - Énfasis3 2 57" xfId="373"/>
    <cellStyle name="20% - Énfasis3 2 58" xfId="374"/>
    <cellStyle name="20% - Énfasis3 2 59" xfId="375"/>
    <cellStyle name="20% - Énfasis3 2 6" xfId="376"/>
    <cellStyle name="20% - Énfasis3 2 60" xfId="377"/>
    <cellStyle name="20% - Énfasis3 2 61" xfId="378"/>
    <cellStyle name="20% - Énfasis3 2 62" xfId="379"/>
    <cellStyle name="20% - Énfasis3 2 63" xfId="380"/>
    <cellStyle name="20% - Énfasis3 2 64" xfId="381"/>
    <cellStyle name="20% - Énfasis3 2 65" xfId="382"/>
    <cellStyle name="20% - Énfasis3 2 66" xfId="383"/>
    <cellStyle name="20% - Énfasis3 2 67" xfId="384"/>
    <cellStyle name="20% - Énfasis3 2 68" xfId="385"/>
    <cellStyle name="20% - Énfasis3 2 7" xfId="386"/>
    <cellStyle name="20% - Énfasis3 2 8" xfId="387"/>
    <cellStyle name="20% - Énfasis3 2 9" xfId="388"/>
    <cellStyle name="20% - Énfasis3 20" xfId="389"/>
    <cellStyle name="20% - Énfasis3 21" xfId="390"/>
    <cellStyle name="20% - Énfasis3 22" xfId="391"/>
    <cellStyle name="20% - Énfasis3 23" xfId="392"/>
    <cellStyle name="20% - Énfasis3 24" xfId="393"/>
    <cellStyle name="20% - Énfasis3 25" xfId="394"/>
    <cellStyle name="20% - Énfasis3 26" xfId="395"/>
    <cellStyle name="20% - Énfasis3 27" xfId="396"/>
    <cellStyle name="20% - Énfasis3 28" xfId="397"/>
    <cellStyle name="20% - Énfasis3 29" xfId="398"/>
    <cellStyle name="20% - Énfasis3 3" xfId="399"/>
    <cellStyle name="20% - Énfasis3 30" xfId="400"/>
    <cellStyle name="20% - Énfasis3 31" xfId="401"/>
    <cellStyle name="20% - Énfasis3 32" xfId="402"/>
    <cellStyle name="20% - Énfasis3 33" xfId="403"/>
    <cellStyle name="20% - Énfasis3 34" xfId="404"/>
    <cellStyle name="20% - Énfasis3 35" xfId="405"/>
    <cellStyle name="20% - Énfasis3 36" xfId="406"/>
    <cellStyle name="20% - Énfasis3 37" xfId="407"/>
    <cellStyle name="20% - Énfasis3 38" xfId="408"/>
    <cellStyle name="20% - Énfasis3 39" xfId="409"/>
    <cellStyle name="20% - Énfasis3 4" xfId="410"/>
    <cellStyle name="20% - Énfasis3 40" xfId="411"/>
    <cellStyle name="20% - Énfasis3 41" xfId="412"/>
    <cellStyle name="20% - Énfasis3 42" xfId="413"/>
    <cellStyle name="20% - Énfasis3 43" xfId="414"/>
    <cellStyle name="20% - Énfasis3 44" xfId="415"/>
    <cellStyle name="20% - Énfasis3 45" xfId="416"/>
    <cellStyle name="20% - Énfasis3 46" xfId="417"/>
    <cellStyle name="20% - Énfasis3 47" xfId="418"/>
    <cellStyle name="20% - Énfasis3 48" xfId="419"/>
    <cellStyle name="20% - Énfasis3 49" xfId="420"/>
    <cellStyle name="20% - Énfasis3 5" xfId="421"/>
    <cellStyle name="20% - Énfasis3 50" xfId="422"/>
    <cellStyle name="20% - Énfasis3 51" xfId="423"/>
    <cellStyle name="20% - Énfasis3 52" xfId="424"/>
    <cellStyle name="20% - Énfasis3 53" xfId="425"/>
    <cellStyle name="20% - Énfasis3 54" xfId="426"/>
    <cellStyle name="20% - Énfasis3 55" xfId="427"/>
    <cellStyle name="20% - Énfasis3 56" xfId="428"/>
    <cellStyle name="20% - Énfasis3 57" xfId="429"/>
    <cellStyle name="20% - Énfasis3 58" xfId="430"/>
    <cellStyle name="20% - Énfasis3 59" xfId="431"/>
    <cellStyle name="20% - Énfasis3 6" xfId="432"/>
    <cellStyle name="20% - Énfasis3 60" xfId="433"/>
    <cellStyle name="20% - Énfasis3 61" xfId="434"/>
    <cellStyle name="20% - Énfasis3 62" xfId="435"/>
    <cellStyle name="20% - Énfasis3 63" xfId="436"/>
    <cellStyle name="20% - Énfasis3 64" xfId="437"/>
    <cellStyle name="20% - Énfasis3 65" xfId="438"/>
    <cellStyle name="20% - Énfasis3 66" xfId="439"/>
    <cellStyle name="20% - Énfasis3 67" xfId="440"/>
    <cellStyle name="20% - Énfasis3 68" xfId="441"/>
    <cellStyle name="20% - Énfasis3 69" xfId="442"/>
    <cellStyle name="20% - Énfasis3 7" xfId="443"/>
    <cellStyle name="20% - Énfasis3 70" xfId="444"/>
    <cellStyle name="20% - Énfasis3 71" xfId="445"/>
    <cellStyle name="20% - Énfasis3 72" xfId="446"/>
    <cellStyle name="20% - Énfasis3 8" xfId="447"/>
    <cellStyle name="20% - Énfasis3 9" xfId="448"/>
    <cellStyle name="20% - Énfasis4 10" xfId="449"/>
    <cellStyle name="20% - Énfasis4 11" xfId="450"/>
    <cellStyle name="20% - Énfasis4 12" xfId="451"/>
    <cellStyle name="20% - Énfasis4 13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 10" xfId="460"/>
    <cellStyle name="20% - Énfasis4 2 11" xfId="461"/>
    <cellStyle name="20% - Énfasis4 2 12" xfId="462"/>
    <cellStyle name="20% - Énfasis4 2 13" xfId="463"/>
    <cellStyle name="20% - Énfasis4 2 14" xfId="464"/>
    <cellStyle name="20% - Énfasis4 2 15" xfId="465"/>
    <cellStyle name="20% - Énfasis4 2 16" xfId="466"/>
    <cellStyle name="20% - Énfasis4 2 17" xfId="467"/>
    <cellStyle name="20% - Énfasis4 2 18" xfId="468"/>
    <cellStyle name="20% - Énfasis4 2 19" xfId="469"/>
    <cellStyle name="20% - Énfasis4 2 2" xfId="470"/>
    <cellStyle name="20% - Énfasis4 2 2 2" xfId="471"/>
    <cellStyle name="20% - Énfasis4 2 2 3" xfId="472"/>
    <cellStyle name="20% - Énfasis4 2 2 4" xfId="473"/>
    <cellStyle name="20% - Énfasis4 2 2 5" xfId="474"/>
    <cellStyle name="20% - Énfasis4 2 2 6" xfId="475"/>
    <cellStyle name="20% - Énfasis4 2 2 7" xfId="476"/>
    <cellStyle name="20% - Énfasis4 2 2 8" xfId="477"/>
    <cellStyle name="20% - Énfasis4 2 20" xfId="478"/>
    <cellStyle name="20% - Énfasis4 2 21" xfId="479"/>
    <cellStyle name="20% - Énfasis4 2 22" xfId="480"/>
    <cellStyle name="20% - Énfasis4 2 23" xfId="481"/>
    <cellStyle name="20% - Énfasis4 2 24" xfId="482"/>
    <cellStyle name="20% - Énfasis4 2 25" xfId="483"/>
    <cellStyle name="20% - Énfasis4 2 26" xfId="484"/>
    <cellStyle name="20% - Énfasis4 2 27" xfId="485"/>
    <cellStyle name="20% - Énfasis4 2 28" xfId="486"/>
    <cellStyle name="20% - Énfasis4 2 29" xfId="487"/>
    <cellStyle name="20% - Énfasis4 2 3" xfId="488"/>
    <cellStyle name="20% - Énfasis4 2 30" xfId="489"/>
    <cellStyle name="20% - Énfasis4 2 31" xfId="490"/>
    <cellStyle name="20% - Énfasis4 2 32" xfId="491"/>
    <cellStyle name="20% - Énfasis4 2 33" xfId="492"/>
    <cellStyle name="20% - Énfasis4 2 34" xfId="493"/>
    <cellStyle name="20% - Énfasis4 2 35" xfId="494"/>
    <cellStyle name="20% - Énfasis4 2 36" xfId="495"/>
    <cellStyle name="20% - Énfasis4 2 37" xfId="496"/>
    <cellStyle name="20% - Énfasis4 2 38" xfId="497"/>
    <cellStyle name="20% - Énfasis4 2 39" xfId="498"/>
    <cellStyle name="20% - Énfasis4 2 4" xfId="499"/>
    <cellStyle name="20% - Énfasis4 2 40" xfId="500"/>
    <cellStyle name="20% - Énfasis4 2 41" xfId="501"/>
    <cellStyle name="20% - Énfasis4 2 42" xfId="502"/>
    <cellStyle name="20% - Énfasis4 2 43" xfId="503"/>
    <cellStyle name="20% - Énfasis4 2 44" xfId="504"/>
    <cellStyle name="20% - Énfasis4 2 45" xfId="505"/>
    <cellStyle name="20% - Énfasis4 2 46" xfId="506"/>
    <cellStyle name="20% - Énfasis4 2 47" xfId="507"/>
    <cellStyle name="20% - Énfasis4 2 48" xfId="508"/>
    <cellStyle name="20% - Énfasis4 2 49" xfId="509"/>
    <cellStyle name="20% - Énfasis4 2 5" xfId="510"/>
    <cellStyle name="20% - Énfasis4 2 50" xfId="511"/>
    <cellStyle name="20% - Énfasis4 2 51" xfId="512"/>
    <cellStyle name="20% - Énfasis4 2 52" xfId="513"/>
    <cellStyle name="20% - Énfasis4 2 53" xfId="514"/>
    <cellStyle name="20% - Énfasis4 2 54" xfId="515"/>
    <cellStyle name="20% - Énfasis4 2 55" xfId="516"/>
    <cellStyle name="20% - Énfasis4 2 56" xfId="517"/>
    <cellStyle name="20% - Énfasis4 2 57" xfId="518"/>
    <cellStyle name="20% - Énfasis4 2 58" xfId="519"/>
    <cellStyle name="20% - Énfasis4 2 59" xfId="520"/>
    <cellStyle name="20% - Énfasis4 2 6" xfId="521"/>
    <cellStyle name="20% - Énfasis4 2 60" xfId="522"/>
    <cellStyle name="20% - Énfasis4 2 61" xfId="523"/>
    <cellStyle name="20% - Énfasis4 2 62" xfId="524"/>
    <cellStyle name="20% - Énfasis4 2 63" xfId="525"/>
    <cellStyle name="20% - Énfasis4 2 64" xfId="526"/>
    <cellStyle name="20% - Énfasis4 2 65" xfId="527"/>
    <cellStyle name="20% - Énfasis4 2 66" xfId="528"/>
    <cellStyle name="20% - Énfasis4 2 67" xfId="529"/>
    <cellStyle name="20% - Énfasis4 2 68" xfId="530"/>
    <cellStyle name="20% - Énfasis4 2 7" xfId="531"/>
    <cellStyle name="20% - Énfasis4 2 8" xfId="532"/>
    <cellStyle name="20% - Énfasis4 2 9" xfId="533"/>
    <cellStyle name="20% - Énfasis4 20" xfId="534"/>
    <cellStyle name="20% - Énfasis4 21" xfId="535"/>
    <cellStyle name="20% - Énfasis4 22" xfId="536"/>
    <cellStyle name="20% - Énfasis4 23" xfId="537"/>
    <cellStyle name="20% - Énfasis4 24" xfId="538"/>
    <cellStyle name="20% - Énfasis4 25" xfId="539"/>
    <cellStyle name="20% - Énfasis4 26" xfId="540"/>
    <cellStyle name="20% - Énfasis4 27" xfId="541"/>
    <cellStyle name="20% - Énfasis4 28" xfId="542"/>
    <cellStyle name="20% - Énfasis4 29" xfId="543"/>
    <cellStyle name="20% - Énfasis4 3" xfId="544"/>
    <cellStyle name="20% - Énfasis4 30" xfId="545"/>
    <cellStyle name="20% - Énfasis4 31" xfId="546"/>
    <cellStyle name="20% - Énfasis4 32" xfId="547"/>
    <cellStyle name="20% - Énfasis4 33" xfId="548"/>
    <cellStyle name="20% - Énfasis4 34" xfId="549"/>
    <cellStyle name="20% - Énfasis4 35" xfId="550"/>
    <cellStyle name="20% - Énfasis4 36" xfId="551"/>
    <cellStyle name="20% - Énfasis4 37" xfId="552"/>
    <cellStyle name="20% - Énfasis4 38" xfId="553"/>
    <cellStyle name="20% - Énfasis4 39" xfId="554"/>
    <cellStyle name="20% - Énfasis4 4" xfId="555"/>
    <cellStyle name="20% - Énfasis4 40" xfId="556"/>
    <cellStyle name="20% - Énfasis4 41" xfId="557"/>
    <cellStyle name="20% - Énfasis4 42" xfId="558"/>
    <cellStyle name="20% - Énfasis4 43" xfId="559"/>
    <cellStyle name="20% - Énfasis4 44" xfId="560"/>
    <cellStyle name="20% - Énfasis4 45" xfId="561"/>
    <cellStyle name="20% - Énfasis4 46" xfId="562"/>
    <cellStyle name="20% - Énfasis4 47" xfId="563"/>
    <cellStyle name="20% - Énfasis4 48" xfId="564"/>
    <cellStyle name="20% - Énfasis4 49" xfId="565"/>
    <cellStyle name="20% - Énfasis4 5" xfId="566"/>
    <cellStyle name="20% - Énfasis4 50" xfId="567"/>
    <cellStyle name="20% - Énfasis4 51" xfId="568"/>
    <cellStyle name="20% - Énfasis4 52" xfId="569"/>
    <cellStyle name="20% - Énfasis4 53" xfId="570"/>
    <cellStyle name="20% - Énfasis4 54" xfId="571"/>
    <cellStyle name="20% - Énfasis4 55" xfId="572"/>
    <cellStyle name="20% - Énfasis4 56" xfId="573"/>
    <cellStyle name="20% - Énfasis4 57" xfId="574"/>
    <cellStyle name="20% - Énfasis4 58" xfId="575"/>
    <cellStyle name="20% - Énfasis4 59" xfId="576"/>
    <cellStyle name="20% - Énfasis4 6" xfId="577"/>
    <cellStyle name="20% - Énfasis4 60" xfId="578"/>
    <cellStyle name="20% - Énfasis4 61" xfId="579"/>
    <cellStyle name="20% - Énfasis4 62" xfId="580"/>
    <cellStyle name="20% - Énfasis4 63" xfId="581"/>
    <cellStyle name="20% - Énfasis4 64" xfId="582"/>
    <cellStyle name="20% - Énfasis4 65" xfId="583"/>
    <cellStyle name="20% - Énfasis4 66" xfId="584"/>
    <cellStyle name="20% - Énfasis4 67" xfId="585"/>
    <cellStyle name="20% - Énfasis4 68" xfId="586"/>
    <cellStyle name="20% - Énfasis4 69" xfId="587"/>
    <cellStyle name="20% - Énfasis4 7" xfId="588"/>
    <cellStyle name="20% - Énfasis4 70" xfId="589"/>
    <cellStyle name="20% - Énfasis4 71" xfId="590"/>
    <cellStyle name="20% - Énfasis4 72" xfId="591"/>
    <cellStyle name="20% - Énfasis4 8" xfId="592"/>
    <cellStyle name="20% - Énfasis4 9" xfId="593"/>
    <cellStyle name="20% - Énfasis5 10" xfId="594"/>
    <cellStyle name="20% - Énfasis5 11" xfId="595"/>
    <cellStyle name="20% - Énfasis5 12" xfId="596"/>
    <cellStyle name="20% - Énfasis5 13" xfId="597"/>
    <cellStyle name="20% - Énfasis5 14" xfId="598"/>
    <cellStyle name="20% - Énfasis5 15" xfId="599"/>
    <cellStyle name="20% - Énfasis5 16" xfId="600"/>
    <cellStyle name="20% - Énfasis5 17" xfId="601"/>
    <cellStyle name="20% - Énfasis5 18" xfId="602"/>
    <cellStyle name="20% - Énfasis5 19" xfId="603"/>
    <cellStyle name="20% - Énfasis5 2" xfId="604"/>
    <cellStyle name="20% - Énfasis5 2 10" xfId="605"/>
    <cellStyle name="20% - Énfasis5 2 11" xfId="606"/>
    <cellStyle name="20% - Énfasis5 2 12" xfId="607"/>
    <cellStyle name="20% - Énfasis5 2 13" xfId="608"/>
    <cellStyle name="20% - Énfasis5 2 14" xfId="609"/>
    <cellStyle name="20% - Énfasis5 2 15" xfId="610"/>
    <cellStyle name="20% - Énfasis5 2 16" xfId="611"/>
    <cellStyle name="20% - Énfasis5 2 17" xfId="612"/>
    <cellStyle name="20% - Énfasis5 2 18" xfId="613"/>
    <cellStyle name="20% - Énfasis5 2 19" xfId="614"/>
    <cellStyle name="20% - Énfasis5 2 2" xfId="615"/>
    <cellStyle name="20% - Énfasis5 2 2 2" xfId="616"/>
    <cellStyle name="20% - Énfasis5 2 2 3" xfId="617"/>
    <cellStyle name="20% - Énfasis5 2 2 4" xfId="618"/>
    <cellStyle name="20% - Énfasis5 2 2 5" xfId="619"/>
    <cellStyle name="20% - Énfasis5 2 2 6" xfId="620"/>
    <cellStyle name="20% - Énfasis5 2 2 7" xfId="621"/>
    <cellStyle name="20% - Énfasis5 2 2 8" xfId="622"/>
    <cellStyle name="20% - Énfasis5 2 20" xfId="623"/>
    <cellStyle name="20% - Énfasis5 2 21" xfId="624"/>
    <cellStyle name="20% - Énfasis5 2 22" xfId="625"/>
    <cellStyle name="20% - Énfasis5 2 23" xfId="626"/>
    <cellStyle name="20% - Énfasis5 2 24" xfId="627"/>
    <cellStyle name="20% - Énfasis5 2 25" xfId="628"/>
    <cellStyle name="20% - Énfasis5 2 26" xfId="629"/>
    <cellStyle name="20% - Énfasis5 2 27" xfId="630"/>
    <cellStyle name="20% - Énfasis5 2 28" xfId="631"/>
    <cellStyle name="20% - Énfasis5 2 29" xfId="632"/>
    <cellStyle name="20% - Énfasis5 2 3" xfId="633"/>
    <cellStyle name="20% - Énfasis5 2 30" xfId="634"/>
    <cellStyle name="20% - Énfasis5 2 31" xfId="635"/>
    <cellStyle name="20% - Énfasis5 2 32" xfId="636"/>
    <cellStyle name="20% - Énfasis5 2 33" xfId="637"/>
    <cellStyle name="20% - Énfasis5 2 34" xfId="638"/>
    <cellStyle name="20% - Énfasis5 2 35" xfId="639"/>
    <cellStyle name="20% - Énfasis5 2 36" xfId="640"/>
    <cellStyle name="20% - Énfasis5 2 37" xfId="641"/>
    <cellStyle name="20% - Énfasis5 2 38" xfId="642"/>
    <cellStyle name="20% - Énfasis5 2 39" xfId="643"/>
    <cellStyle name="20% - Énfasis5 2 4" xfId="644"/>
    <cellStyle name="20% - Énfasis5 2 40" xfId="645"/>
    <cellStyle name="20% - Énfasis5 2 41" xfId="646"/>
    <cellStyle name="20% - Énfasis5 2 42" xfId="647"/>
    <cellStyle name="20% - Énfasis5 2 43" xfId="648"/>
    <cellStyle name="20% - Énfasis5 2 44" xfId="649"/>
    <cellStyle name="20% - Énfasis5 2 45" xfId="650"/>
    <cellStyle name="20% - Énfasis5 2 46" xfId="651"/>
    <cellStyle name="20% - Énfasis5 2 47" xfId="652"/>
    <cellStyle name="20% - Énfasis5 2 48" xfId="653"/>
    <cellStyle name="20% - Énfasis5 2 49" xfId="654"/>
    <cellStyle name="20% - Énfasis5 2 5" xfId="655"/>
    <cellStyle name="20% - Énfasis5 2 50" xfId="656"/>
    <cellStyle name="20% - Énfasis5 2 51" xfId="657"/>
    <cellStyle name="20% - Énfasis5 2 52" xfId="658"/>
    <cellStyle name="20% - Énfasis5 2 53" xfId="659"/>
    <cellStyle name="20% - Énfasis5 2 54" xfId="660"/>
    <cellStyle name="20% - Énfasis5 2 55" xfId="661"/>
    <cellStyle name="20% - Énfasis5 2 56" xfId="662"/>
    <cellStyle name="20% - Énfasis5 2 57" xfId="663"/>
    <cellStyle name="20% - Énfasis5 2 58" xfId="664"/>
    <cellStyle name="20% - Énfasis5 2 59" xfId="665"/>
    <cellStyle name="20% - Énfasis5 2 6" xfId="666"/>
    <cellStyle name="20% - Énfasis5 2 60" xfId="667"/>
    <cellStyle name="20% - Énfasis5 2 61" xfId="668"/>
    <cellStyle name="20% - Énfasis5 2 62" xfId="669"/>
    <cellStyle name="20% - Énfasis5 2 63" xfId="670"/>
    <cellStyle name="20% - Énfasis5 2 64" xfId="671"/>
    <cellStyle name="20% - Énfasis5 2 65" xfId="672"/>
    <cellStyle name="20% - Énfasis5 2 66" xfId="673"/>
    <cellStyle name="20% - Énfasis5 2 67" xfId="674"/>
    <cellStyle name="20% - Énfasis5 2 68" xfId="675"/>
    <cellStyle name="20% - Énfasis5 2 7" xfId="676"/>
    <cellStyle name="20% - Énfasis5 2 8" xfId="677"/>
    <cellStyle name="20% - Énfasis5 2 9" xfId="678"/>
    <cellStyle name="20% - Énfasis5 20" xfId="679"/>
    <cellStyle name="20% - Énfasis5 21" xfId="680"/>
    <cellStyle name="20% - Énfasis5 22" xfId="681"/>
    <cellStyle name="20% - Énfasis5 23" xfId="682"/>
    <cellStyle name="20% - Énfasis5 24" xfId="683"/>
    <cellStyle name="20% - Énfasis5 25" xfId="684"/>
    <cellStyle name="20% - Énfasis5 26" xfId="685"/>
    <cellStyle name="20% - Énfasis5 27" xfId="686"/>
    <cellStyle name="20% - Énfasis5 28" xfId="687"/>
    <cellStyle name="20% - Énfasis5 29" xfId="688"/>
    <cellStyle name="20% - Énfasis5 3" xfId="689"/>
    <cellStyle name="20% - Énfasis5 30" xfId="690"/>
    <cellStyle name="20% - Énfasis5 31" xfId="691"/>
    <cellStyle name="20% - Énfasis5 32" xfId="692"/>
    <cellStyle name="20% - Énfasis5 33" xfId="693"/>
    <cellStyle name="20% - Énfasis5 34" xfId="694"/>
    <cellStyle name="20% - Énfasis5 35" xfId="695"/>
    <cellStyle name="20% - Énfasis5 36" xfId="696"/>
    <cellStyle name="20% - Énfasis5 37" xfId="697"/>
    <cellStyle name="20% - Énfasis5 38" xfId="698"/>
    <cellStyle name="20% - Énfasis5 39" xfId="699"/>
    <cellStyle name="20% - Énfasis5 4" xfId="700"/>
    <cellStyle name="20% - Énfasis5 40" xfId="701"/>
    <cellStyle name="20% - Énfasis5 41" xfId="702"/>
    <cellStyle name="20% - Énfasis5 42" xfId="703"/>
    <cellStyle name="20% - Énfasis5 43" xfId="704"/>
    <cellStyle name="20% - Énfasis5 44" xfId="705"/>
    <cellStyle name="20% - Énfasis5 45" xfId="706"/>
    <cellStyle name="20% - Énfasis5 46" xfId="707"/>
    <cellStyle name="20% - Énfasis5 47" xfId="708"/>
    <cellStyle name="20% - Énfasis5 48" xfId="709"/>
    <cellStyle name="20% - Énfasis5 49" xfId="710"/>
    <cellStyle name="20% - Énfasis5 5" xfId="711"/>
    <cellStyle name="20% - Énfasis5 50" xfId="712"/>
    <cellStyle name="20% - Énfasis5 51" xfId="713"/>
    <cellStyle name="20% - Énfasis5 52" xfId="714"/>
    <cellStyle name="20% - Énfasis5 53" xfId="715"/>
    <cellStyle name="20% - Énfasis5 54" xfId="716"/>
    <cellStyle name="20% - Énfasis5 55" xfId="717"/>
    <cellStyle name="20% - Énfasis5 56" xfId="718"/>
    <cellStyle name="20% - Énfasis5 57" xfId="719"/>
    <cellStyle name="20% - Énfasis5 58" xfId="720"/>
    <cellStyle name="20% - Énfasis5 59" xfId="721"/>
    <cellStyle name="20% - Énfasis5 6" xfId="722"/>
    <cellStyle name="20% - Énfasis5 60" xfId="723"/>
    <cellStyle name="20% - Énfasis5 61" xfId="724"/>
    <cellStyle name="20% - Énfasis5 62" xfId="725"/>
    <cellStyle name="20% - Énfasis5 63" xfId="726"/>
    <cellStyle name="20% - Énfasis5 64" xfId="727"/>
    <cellStyle name="20% - Énfasis5 65" xfId="728"/>
    <cellStyle name="20% - Énfasis5 66" xfId="729"/>
    <cellStyle name="20% - Énfasis5 67" xfId="730"/>
    <cellStyle name="20% - Énfasis5 68" xfId="731"/>
    <cellStyle name="20% - Énfasis5 69" xfId="732"/>
    <cellStyle name="20% - Énfasis5 7" xfId="733"/>
    <cellStyle name="20% - Énfasis5 70" xfId="734"/>
    <cellStyle name="20% - Énfasis5 71" xfId="735"/>
    <cellStyle name="20% - Énfasis5 72" xfId="736"/>
    <cellStyle name="20% - Énfasis5 8" xfId="737"/>
    <cellStyle name="20% - Énfasis5 9" xfId="738"/>
    <cellStyle name="20% - Énfasis6 10" xfId="739"/>
    <cellStyle name="20% - Énfasis6 11" xfId="740"/>
    <cellStyle name="20% - Énfasis6 12" xfId="741"/>
    <cellStyle name="20% - Énfasis6 13" xfId="742"/>
    <cellStyle name="20% - Énfasis6 14" xfId="743"/>
    <cellStyle name="20% - Énfasis6 15" xfId="744"/>
    <cellStyle name="20% - Énfasis6 16" xfId="745"/>
    <cellStyle name="20% - Énfasis6 17" xfId="746"/>
    <cellStyle name="20% - Énfasis6 18" xfId="747"/>
    <cellStyle name="20% - Énfasis6 19" xfId="748"/>
    <cellStyle name="20% - Énfasis6 2" xfId="749"/>
    <cellStyle name="20% - Énfasis6 2 10" xfId="750"/>
    <cellStyle name="20% - Énfasis6 2 11" xfId="751"/>
    <cellStyle name="20% - Énfasis6 2 12" xfId="752"/>
    <cellStyle name="20% - Énfasis6 2 13" xfId="753"/>
    <cellStyle name="20% - Énfasis6 2 14" xfId="754"/>
    <cellStyle name="20% - Énfasis6 2 15" xfId="755"/>
    <cellStyle name="20% - Énfasis6 2 16" xfId="756"/>
    <cellStyle name="20% - Énfasis6 2 17" xfId="757"/>
    <cellStyle name="20% - Énfasis6 2 18" xfId="758"/>
    <cellStyle name="20% - Énfasis6 2 19" xfId="759"/>
    <cellStyle name="20% - Énfasis6 2 2" xfId="760"/>
    <cellStyle name="20% - Énfasis6 2 2 2" xfId="761"/>
    <cellStyle name="20% - Énfasis6 2 2 3" xfId="762"/>
    <cellStyle name="20% - Énfasis6 2 2 4" xfId="763"/>
    <cellStyle name="20% - Énfasis6 2 2 5" xfId="764"/>
    <cellStyle name="20% - Énfasis6 2 2 6" xfId="765"/>
    <cellStyle name="20% - Énfasis6 2 2 7" xfId="766"/>
    <cellStyle name="20% - Énfasis6 2 2 8" xfId="767"/>
    <cellStyle name="20% - Énfasis6 2 20" xfId="768"/>
    <cellStyle name="20% - Énfasis6 2 21" xfId="769"/>
    <cellStyle name="20% - Énfasis6 2 22" xfId="770"/>
    <cellStyle name="20% - Énfasis6 2 23" xfId="771"/>
    <cellStyle name="20% - Énfasis6 2 24" xfId="772"/>
    <cellStyle name="20% - Énfasis6 2 25" xfId="773"/>
    <cellStyle name="20% - Énfasis6 2 26" xfId="774"/>
    <cellStyle name="20% - Énfasis6 2 27" xfId="775"/>
    <cellStyle name="20% - Énfasis6 2 28" xfId="776"/>
    <cellStyle name="20% - Énfasis6 2 29" xfId="777"/>
    <cellStyle name="20% - Énfasis6 2 3" xfId="778"/>
    <cellStyle name="20% - Énfasis6 2 30" xfId="779"/>
    <cellStyle name="20% - Énfasis6 2 31" xfId="780"/>
    <cellStyle name="20% - Énfasis6 2 32" xfId="781"/>
    <cellStyle name="20% - Énfasis6 2 33" xfId="782"/>
    <cellStyle name="20% - Énfasis6 2 34" xfId="783"/>
    <cellStyle name="20% - Énfasis6 2 35" xfId="784"/>
    <cellStyle name="20% - Énfasis6 2 36" xfId="785"/>
    <cellStyle name="20% - Énfasis6 2 37" xfId="786"/>
    <cellStyle name="20% - Énfasis6 2 38" xfId="787"/>
    <cellStyle name="20% - Énfasis6 2 39" xfId="788"/>
    <cellStyle name="20% - Énfasis6 2 4" xfId="789"/>
    <cellStyle name="20% - Énfasis6 2 40" xfId="790"/>
    <cellStyle name="20% - Énfasis6 2 41" xfId="791"/>
    <cellStyle name="20% - Énfasis6 2 42" xfId="792"/>
    <cellStyle name="20% - Énfasis6 2 43" xfId="793"/>
    <cellStyle name="20% - Énfasis6 2 44" xfId="794"/>
    <cellStyle name="20% - Énfasis6 2 45" xfId="795"/>
    <cellStyle name="20% - Énfasis6 2 46" xfId="796"/>
    <cellStyle name="20% - Énfasis6 2 47" xfId="797"/>
    <cellStyle name="20% - Énfasis6 2 48" xfId="798"/>
    <cellStyle name="20% - Énfasis6 2 49" xfId="799"/>
    <cellStyle name="20% - Énfasis6 2 5" xfId="800"/>
    <cellStyle name="20% - Énfasis6 2 50" xfId="801"/>
    <cellStyle name="20% - Énfasis6 2 51" xfId="802"/>
    <cellStyle name="20% - Énfasis6 2 52" xfId="803"/>
    <cellStyle name="20% - Énfasis6 2 53" xfId="804"/>
    <cellStyle name="20% - Énfasis6 2 54" xfId="805"/>
    <cellStyle name="20% - Énfasis6 2 55" xfId="806"/>
    <cellStyle name="20% - Énfasis6 2 56" xfId="807"/>
    <cellStyle name="20% - Énfasis6 2 57" xfId="808"/>
    <cellStyle name="20% - Énfasis6 2 58" xfId="809"/>
    <cellStyle name="20% - Énfasis6 2 59" xfId="810"/>
    <cellStyle name="20% - Énfasis6 2 6" xfId="811"/>
    <cellStyle name="20% - Énfasis6 2 60" xfId="812"/>
    <cellStyle name="20% - Énfasis6 2 61" xfId="813"/>
    <cellStyle name="20% - Énfasis6 2 62" xfId="814"/>
    <cellStyle name="20% - Énfasis6 2 63" xfId="815"/>
    <cellStyle name="20% - Énfasis6 2 64" xfId="816"/>
    <cellStyle name="20% - Énfasis6 2 65" xfId="817"/>
    <cellStyle name="20% - Énfasis6 2 66" xfId="818"/>
    <cellStyle name="20% - Énfasis6 2 67" xfId="819"/>
    <cellStyle name="20% - Énfasis6 2 68" xfId="820"/>
    <cellStyle name="20% - Énfasis6 2 7" xfId="821"/>
    <cellStyle name="20% - Énfasis6 2 8" xfId="822"/>
    <cellStyle name="20% - Énfasis6 2 9" xfId="823"/>
    <cellStyle name="20% - Énfasis6 20" xfId="824"/>
    <cellStyle name="20% - Énfasis6 21" xfId="825"/>
    <cellStyle name="20% - Énfasis6 22" xfId="826"/>
    <cellStyle name="20% - Énfasis6 23" xfId="827"/>
    <cellStyle name="20% - Énfasis6 24" xfId="828"/>
    <cellStyle name="20% - Énfasis6 25" xfId="829"/>
    <cellStyle name="20% - Énfasis6 26" xfId="830"/>
    <cellStyle name="20% - Énfasis6 27" xfId="831"/>
    <cellStyle name="20% - Énfasis6 28" xfId="832"/>
    <cellStyle name="20% - Énfasis6 29" xfId="833"/>
    <cellStyle name="20% - Énfasis6 3" xfId="834"/>
    <cellStyle name="20% - Énfasis6 30" xfId="835"/>
    <cellStyle name="20% - Énfasis6 31" xfId="836"/>
    <cellStyle name="20% - Énfasis6 32" xfId="837"/>
    <cellStyle name="20% - Énfasis6 33" xfId="838"/>
    <cellStyle name="20% - Énfasis6 34" xfId="839"/>
    <cellStyle name="20% - Énfasis6 35" xfId="840"/>
    <cellStyle name="20% - Énfasis6 36" xfId="841"/>
    <cellStyle name="20% - Énfasis6 37" xfId="842"/>
    <cellStyle name="20% - Énfasis6 38" xfId="843"/>
    <cellStyle name="20% - Énfasis6 39" xfId="844"/>
    <cellStyle name="20% - Énfasis6 4" xfId="845"/>
    <cellStyle name="20% - Énfasis6 40" xfId="846"/>
    <cellStyle name="20% - Énfasis6 41" xfId="847"/>
    <cellStyle name="20% - Énfasis6 42" xfId="848"/>
    <cellStyle name="20% - Énfasis6 43" xfId="849"/>
    <cellStyle name="20% - Énfasis6 44" xfId="850"/>
    <cellStyle name="20% - Énfasis6 45" xfId="851"/>
    <cellStyle name="20% - Énfasis6 46" xfId="852"/>
    <cellStyle name="20% - Énfasis6 47" xfId="853"/>
    <cellStyle name="20% - Énfasis6 48" xfId="854"/>
    <cellStyle name="20% - Énfasis6 49" xfId="855"/>
    <cellStyle name="20% - Énfasis6 5" xfId="856"/>
    <cellStyle name="20% - Énfasis6 50" xfId="857"/>
    <cellStyle name="20% - Énfasis6 51" xfId="858"/>
    <cellStyle name="20% - Énfasis6 52" xfId="859"/>
    <cellStyle name="20% - Énfasis6 53" xfId="860"/>
    <cellStyle name="20% - Énfasis6 54" xfId="861"/>
    <cellStyle name="20% - Énfasis6 55" xfId="862"/>
    <cellStyle name="20% - Énfasis6 56" xfId="863"/>
    <cellStyle name="20% - Énfasis6 57" xfId="864"/>
    <cellStyle name="20% - Énfasis6 58" xfId="865"/>
    <cellStyle name="20% - Énfasis6 59" xfId="866"/>
    <cellStyle name="20% - Énfasis6 6" xfId="867"/>
    <cellStyle name="20% - Énfasis6 60" xfId="868"/>
    <cellStyle name="20% - Énfasis6 61" xfId="869"/>
    <cellStyle name="20% - Énfasis6 62" xfId="870"/>
    <cellStyle name="20% - Énfasis6 63" xfId="871"/>
    <cellStyle name="20% - Énfasis6 64" xfId="872"/>
    <cellStyle name="20% - Énfasis6 65" xfId="873"/>
    <cellStyle name="20% - Énfasis6 66" xfId="874"/>
    <cellStyle name="20% - Énfasis6 67" xfId="875"/>
    <cellStyle name="20% - Énfasis6 68" xfId="876"/>
    <cellStyle name="20% - Énfasis6 69" xfId="877"/>
    <cellStyle name="20% - Énfasis6 7" xfId="878"/>
    <cellStyle name="20% - Énfasis6 70" xfId="879"/>
    <cellStyle name="20% - Énfasis6 71" xfId="880"/>
    <cellStyle name="20% - Énfasis6 72" xfId="881"/>
    <cellStyle name="20% - Énfasis6 8" xfId="882"/>
    <cellStyle name="20% - Énfasis6 9" xfId="883"/>
    <cellStyle name="40% - Énfasis1 10" xfId="884"/>
    <cellStyle name="40% - Énfasis1 11" xfId="885"/>
    <cellStyle name="40% - Énfasis1 12" xfId="886"/>
    <cellStyle name="40% - Énfasis1 13" xfId="887"/>
    <cellStyle name="40% - Énfasis1 14" xfId="888"/>
    <cellStyle name="40% - Énfasis1 15" xfId="889"/>
    <cellStyle name="40% - Énfasis1 16" xfId="890"/>
    <cellStyle name="40% - Énfasis1 17" xfId="891"/>
    <cellStyle name="40% - Énfasis1 18" xfId="892"/>
    <cellStyle name="40% - Énfasis1 19" xfId="893"/>
    <cellStyle name="40% - Énfasis1 2" xfId="894"/>
    <cellStyle name="40% - Énfasis1 2 10" xfId="895"/>
    <cellStyle name="40% - Énfasis1 2 11" xfId="896"/>
    <cellStyle name="40% - Énfasis1 2 12" xfId="897"/>
    <cellStyle name="40% - Énfasis1 2 13" xfId="898"/>
    <cellStyle name="40% - Énfasis1 2 14" xfId="899"/>
    <cellStyle name="40% - Énfasis1 2 15" xfId="900"/>
    <cellStyle name="40% - Énfasis1 2 16" xfId="901"/>
    <cellStyle name="40% - Énfasis1 2 17" xfId="902"/>
    <cellStyle name="40% - Énfasis1 2 18" xfId="903"/>
    <cellStyle name="40% - Énfasis1 2 19" xfId="904"/>
    <cellStyle name="40% - Énfasis1 2 2" xfId="905"/>
    <cellStyle name="40% - Énfasis1 2 2 2" xfId="906"/>
    <cellStyle name="40% - Énfasis1 2 2 3" xfId="907"/>
    <cellStyle name="40% - Énfasis1 2 2 4" xfId="908"/>
    <cellStyle name="40% - Énfasis1 2 2 5" xfId="909"/>
    <cellStyle name="40% - Énfasis1 2 2 6" xfId="910"/>
    <cellStyle name="40% - Énfasis1 2 2 7" xfId="911"/>
    <cellStyle name="40% - Énfasis1 2 2 8" xfId="912"/>
    <cellStyle name="40% - Énfasis1 2 20" xfId="913"/>
    <cellStyle name="40% - Énfasis1 2 21" xfId="914"/>
    <cellStyle name="40% - Énfasis1 2 22" xfId="915"/>
    <cellStyle name="40% - Énfasis1 2 23" xfId="916"/>
    <cellStyle name="40% - Énfasis1 2 24" xfId="917"/>
    <cellStyle name="40% - Énfasis1 2 25" xfId="918"/>
    <cellStyle name="40% - Énfasis1 2 26" xfId="919"/>
    <cellStyle name="40% - Énfasis1 2 27" xfId="920"/>
    <cellStyle name="40% - Énfasis1 2 28" xfId="921"/>
    <cellStyle name="40% - Énfasis1 2 29" xfId="922"/>
    <cellStyle name="40% - Énfasis1 2 3" xfId="923"/>
    <cellStyle name="40% - Énfasis1 2 30" xfId="924"/>
    <cellStyle name="40% - Énfasis1 2 31" xfId="925"/>
    <cellStyle name="40% - Énfasis1 2 32" xfId="926"/>
    <cellStyle name="40% - Énfasis1 2 33" xfId="927"/>
    <cellStyle name="40% - Énfasis1 2 34" xfId="928"/>
    <cellStyle name="40% - Énfasis1 2 35" xfId="929"/>
    <cellStyle name="40% - Énfasis1 2 36" xfId="930"/>
    <cellStyle name="40% - Énfasis1 2 37" xfId="931"/>
    <cellStyle name="40% - Énfasis1 2 38" xfId="932"/>
    <cellStyle name="40% - Énfasis1 2 39" xfId="933"/>
    <cellStyle name="40% - Énfasis1 2 4" xfId="934"/>
    <cellStyle name="40% - Énfasis1 2 40" xfId="935"/>
    <cellStyle name="40% - Énfasis1 2 41" xfId="936"/>
    <cellStyle name="40% - Énfasis1 2 42" xfId="937"/>
    <cellStyle name="40% - Énfasis1 2 43" xfId="938"/>
    <cellStyle name="40% - Énfasis1 2 44" xfId="939"/>
    <cellStyle name="40% - Énfasis1 2 45" xfId="940"/>
    <cellStyle name="40% - Énfasis1 2 46" xfId="941"/>
    <cellStyle name="40% - Énfasis1 2 47" xfId="942"/>
    <cellStyle name="40% - Énfasis1 2 48" xfId="943"/>
    <cellStyle name="40% - Énfasis1 2 49" xfId="944"/>
    <cellStyle name="40% - Énfasis1 2 5" xfId="945"/>
    <cellStyle name="40% - Énfasis1 2 50" xfId="946"/>
    <cellStyle name="40% - Énfasis1 2 51" xfId="947"/>
    <cellStyle name="40% - Énfasis1 2 52" xfId="948"/>
    <cellStyle name="40% - Énfasis1 2 53" xfId="949"/>
    <cellStyle name="40% - Énfasis1 2 54" xfId="950"/>
    <cellStyle name="40% - Énfasis1 2 55" xfId="951"/>
    <cellStyle name="40% - Énfasis1 2 56" xfId="952"/>
    <cellStyle name="40% - Énfasis1 2 57" xfId="953"/>
    <cellStyle name="40% - Énfasis1 2 58" xfId="954"/>
    <cellStyle name="40% - Énfasis1 2 59" xfId="955"/>
    <cellStyle name="40% - Énfasis1 2 6" xfId="956"/>
    <cellStyle name="40% - Énfasis1 2 60" xfId="957"/>
    <cellStyle name="40% - Énfasis1 2 61" xfId="958"/>
    <cellStyle name="40% - Énfasis1 2 62" xfId="959"/>
    <cellStyle name="40% - Énfasis1 2 63" xfId="960"/>
    <cellStyle name="40% - Énfasis1 2 64" xfId="961"/>
    <cellStyle name="40% - Énfasis1 2 65" xfId="962"/>
    <cellStyle name="40% - Énfasis1 2 66" xfId="963"/>
    <cellStyle name="40% - Énfasis1 2 67" xfId="964"/>
    <cellStyle name="40% - Énfasis1 2 68" xfId="965"/>
    <cellStyle name="40% - Énfasis1 2 7" xfId="966"/>
    <cellStyle name="40% - Énfasis1 2 8" xfId="967"/>
    <cellStyle name="40% - Énfasis1 2 9" xfId="968"/>
    <cellStyle name="40% - Énfasis1 20" xfId="969"/>
    <cellStyle name="40% - Énfasis1 21" xfId="970"/>
    <cellStyle name="40% - Énfasis1 22" xfId="971"/>
    <cellStyle name="40% - Énfasis1 23" xfId="972"/>
    <cellStyle name="40% - Énfasis1 24" xfId="973"/>
    <cellStyle name="40% - Énfasis1 25" xfId="974"/>
    <cellStyle name="40% - Énfasis1 26" xfId="975"/>
    <cellStyle name="40% - Énfasis1 27" xfId="976"/>
    <cellStyle name="40% - Énfasis1 28" xfId="977"/>
    <cellStyle name="40% - Énfasis1 29" xfId="978"/>
    <cellStyle name="40% - Énfasis1 3" xfId="979"/>
    <cellStyle name="40% - Énfasis1 30" xfId="980"/>
    <cellStyle name="40% - Énfasis1 31" xfId="981"/>
    <cellStyle name="40% - Énfasis1 32" xfId="982"/>
    <cellStyle name="40% - Énfasis1 33" xfId="983"/>
    <cellStyle name="40% - Énfasis1 34" xfId="984"/>
    <cellStyle name="40% - Énfasis1 35" xfId="985"/>
    <cellStyle name="40% - Énfasis1 36" xfId="986"/>
    <cellStyle name="40% - Énfasis1 37" xfId="987"/>
    <cellStyle name="40% - Énfasis1 38" xfId="988"/>
    <cellStyle name="40% - Énfasis1 39" xfId="989"/>
    <cellStyle name="40% - Énfasis1 4" xfId="990"/>
    <cellStyle name="40% - Énfasis1 40" xfId="991"/>
    <cellStyle name="40% - Énfasis1 41" xfId="992"/>
    <cellStyle name="40% - Énfasis1 42" xfId="993"/>
    <cellStyle name="40% - Énfasis1 43" xfId="994"/>
    <cellStyle name="40% - Énfasis1 44" xfId="995"/>
    <cellStyle name="40% - Énfasis1 45" xfId="996"/>
    <cellStyle name="40% - Énfasis1 46" xfId="997"/>
    <cellStyle name="40% - Énfasis1 47" xfId="998"/>
    <cellStyle name="40% - Énfasis1 48" xfId="999"/>
    <cellStyle name="40% - Énfasis1 49" xfId="1000"/>
    <cellStyle name="40% - Énfasis1 5" xfId="1001"/>
    <cellStyle name="40% - Énfasis1 50" xfId="1002"/>
    <cellStyle name="40% - Énfasis1 51" xfId="1003"/>
    <cellStyle name="40% - Énfasis1 52" xfId="1004"/>
    <cellStyle name="40% - Énfasis1 53" xfId="1005"/>
    <cellStyle name="40% - Énfasis1 54" xfId="1006"/>
    <cellStyle name="40% - Énfasis1 55" xfId="1007"/>
    <cellStyle name="40% - Énfasis1 56" xfId="1008"/>
    <cellStyle name="40% - Énfasis1 57" xfId="1009"/>
    <cellStyle name="40% - Énfasis1 58" xfId="1010"/>
    <cellStyle name="40% - Énfasis1 59" xfId="1011"/>
    <cellStyle name="40% - Énfasis1 6" xfId="1012"/>
    <cellStyle name="40% - Énfasis1 60" xfId="1013"/>
    <cellStyle name="40% - Énfasis1 61" xfId="1014"/>
    <cellStyle name="40% - Énfasis1 62" xfId="1015"/>
    <cellStyle name="40% - Énfasis1 63" xfId="1016"/>
    <cellStyle name="40% - Énfasis1 64" xfId="1017"/>
    <cellStyle name="40% - Énfasis1 65" xfId="1018"/>
    <cellStyle name="40% - Énfasis1 66" xfId="1019"/>
    <cellStyle name="40% - Énfasis1 67" xfId="1020"/>
    <cellStyle name="40% - Énfasis1 68" xfId="1021"/>
    <cellStyle name="40% - Énfasis1 69" xfId="1022"/>
    <cellStyle name="40% - Énfasis1 7" xfId="1023"/>
    <cellStyle name="40% - Énfasis1 70" xfId="1024"/>
    <cellStyle name="40% - Énfasis1 71" xfId="1025"/>
    <cellStyle name="40% - Énfasis1 72" xfId="1026"/>
    <cellStyle name="40% - Énfasis1 8" xfId="1027"/>
    <cellStyle name="40% - Énfasis1 9" xfId="1028"/>
    <cellStyle name="40% - Énfasis2 10" xfId="1029"/>
    <cellStyle name="40% - Énfasis2 11" xfId="1030"/>
    <cellStyle name="40% - Énfasis2 12" xfId="1031"/>
    <cellStyle name="40% - Énfasis2 13" xfId="1032"/>
    <cellStyle name="40% - Énfasis2 14" xfId="1033"/>
    <cellStyle name="40% - Énfasis2 15" xfId="1034"/>
    <cellStyle name="40% - Énfasis2 16" xfId="1035"/>
    <cellStyle name="40% - Énfasis2 17" xfId="1036"/>
    <cellStyle name="40% - Énfasis2 18" xfId="1037"/>
    <cellStyle name="40% - Énfasis2 19" xfId="1038"/>
    <cellStyle name="40% - Énfasis2 2" xfId="1039"/>
    <cellStyle name="40% - Énfasis2 2 10" xfId="1040"/>
    <cellStyle name="40% - Énfasis2 2 11" xfId="1041"/>
    <cellStyle name="40% - Énfasis2 2 12" xfId="1042"/>
    <cellStyle name="40% - Énfasis2 2 13" xfId="1043"/>
    <cellStyle name="40% - Énfasis2 2 14" xfId="1044"/>
    <cellStyle name="40% - Énfasis2 2 15" xfId="1045"/>
    <cellStyle name="40% - Énfasis2 2 16" xfId="1046"/>
    <cellStyle name="40% - Énfasis2 2 17" xfId="1047"/>
    <cellStyle name="40% - Énfasis2 2 18" xfId="1048"/>
    <cellStyle name="40% - Énfasis2 2 19" xfId="1049"/>
    <cellStyle name="40% - Énfasis2 2 2" xfId="1050"/>
    <cellStyle name="40% - Énfasis2 2 2 2" xfId="1051"/>
    <cellStyle name="40% - Énfasis2 2 2 3" xfId="1052"/>
    <cellStyle name="40% - Énfasis2 2 2 4" xfId="1053"/>
    <cellStyle name="40% - Énfasis2 2 2 5" xfId="1054"/>
    <cellStyle name="40% - Énfasis2 2 2 6" xfId="1055"/>
    <cellStyle name="40% - Énfasis2 2 2 7" xfId="1056"/>
    <cellStyle name="40% - Énfasis2 2 2 8" xfId="1057"/>
    <cellStyle name="40% - Énfasis2 2 20" xfId="1058"/>
    <cellStyle name="40% - Énfasis2 2 21" xfId="1059"/>
    <cellStyle name="40% - Énfasis2 2 22" xfId="1060"/>
    <cellStyle name="40% - Énfasis2 2 23" xfId="1061"/>
    <cellStyle name="40% - Énfasis2 2 24" xfId="1062"/>
    <cellStyle name="40% - Énfasis2 2 25" xfId="1063"/>
    <cellStyle name="40% - Énfasis2 2 26" xfId="1064"/>
    <cellStyle name="40% - Énfasis2 2 27" xfId="1065"/>
    <cellStyle name="40% - Énfasis2 2 28" xfId="1066"/>
    <cellStyle name="40% - Énfasis2 2 29" xfId="1067"/>
    <cellStyle name="40% - Énfasis2 2 3" xfId="1068"/>
    <cellStyle name="40% - Énfasis2 2 30" xfId="1069"/>
    <cellStyle name="40% - Énfasis2 2 31" xfId="1070"/>
    <cellStyle name="40% - Énfasis2 2 32" xfId="1071"/>
    <cellStyle name="40% - Énfasis2 2 33" xfId="1072"/>
    <cellStyle name="40% - Énfasis2 2 34" xfId="1073"/>
    <cellStyle name="40% - Énfasis2 2 35" xfId="1074"/>
    <cellStyle name="40% - Énfasis2 2 36" xfId="1075"/>
    <cellStyle name="40% - Énfasis2 2 37" xfId="1076"/>
    <cellStyle name="40% - Énfasis2 2 38" xfId="1077"/>
    <cellStyle name="40% - Énfasis2 2 39" xfId="1078"/>
    <cellStyle name="40% - Énfasis2 2 4" xfId="1079"/>
    <cellStyle name="40% - Énfasis2 2 40" xfId="1080"/>
    <cellStyle name="40% - Énfasis2 2 41" xfId="1081"/>
    <cellStyle name="40% - Énfasis2 2 42" xfId="1082"/>
    <cellStyle name="40% - Énfasis2 2 43" xfId="1083"/>
    <cellStyle name="40% - Énfasis2 2 44" xfId="1084"/>
    <cellStyle name="40% - Énfasis2 2 45" xfId="1085"/>
    <cellStyle name="40% - Énfasis2 2 46" xfId="1086"/>
    <cellStyle name="40% - Énfasis2 2 47" xfId="1087"/>
    <cellStyle name="40% - Énfasis2 2 48" xfId="1088"/>
    <cellStyle name="40% - Énfasis2 2 49" xfId="1089"/>
    <cellStyle name="40% - Énfasis2 2 5" xfId="1090"/>
    <cellStyle name="40% - Énfasis2 2 50" xfId="1091"/>
    <cellStyle name="40% - Énfasis2 2 51" xfId="1092"/>
    <cellStyle name="40% - Énfasis2 2 52" xfId="1093"/>
    <cellStyle name="40% - Énfasis2 2 53" xfId="1094"/>
    <cellStyle name="40% - Énfasis2 2 54" xfId="1095"/>
    <cellStyle name="40% - Énfasis2 2 55" xfId="1096"/>
    <cellStyle name="40% - Énfasis2 2 56" xfId="1097"/>
    <cellStyle name="40% - Énfasis2 2 57" xfId="1098"/>
    <cellStyle name="40% - Énfasis2 2 58" xfId="1099"/>
    <cellStyle name="40% - Énfasis2 2 59" xfId="1100"/>
    <cellStyle name="40% - Énfasis2 2 6" xfId="1101"/>
    <cellStyle name="40% - Énfasis2 2 60" xfId="1102"/>
    <cellStyle name="40% - Énfasis2 2 61" xfId="1103"/>
    <cellStyle name="40% - Énfasis2 2 62" xfId="1104"/>
    <cellStyle name="40% - Énfasis2 2 63" xfId="1105"/>
    <cellStyle name="40% - Énfasis2 2 64" xfId="1106"/>
    <cellStyle name="40% - Énfasis2 2 65" xfId="1107"/>
    <cellStyle name="40% - Énfasis2 2 66" xfId="1108"/>
    <cellStyle name="40% - Énfasis2 2 67" xfId="1109"/>
    <cellStyle name="40% - Énfasis2 2 68" xfId="1110"/>
    <cellStyle name="40% - Énfasis2 2 7" xfId="1111"/>
    <cellStyle name="40% - Énfasis2 2 8" xfId="1112"/>
    <cellStyle name="40% - Énfasis2 2 9" xfId="1113"/>
    <cellStyle name="40% - Énfasis2 20" xfId="1114"/>
    <cellStyle name="40% - Énfasis2 21" xfId="1115"/>
    <cellStyle name="40% - Énfasis2 22" xfId="1116"/>
    <cellStyle name="40% - Énfasis2 23" xfId="1117"/>
    <cellStyle name="40% - Énfasis2 24" xfId="1118"/>
    <cellStyle name="40% - Énfasis2 25" xfId="1119"/>
    <cellStyle name="40% - Énfasis2 26" xfId="1120"/>
    <cellStyle name="40% - Énfasis2 27" xfId="1121"/>
    <cellStyle name="40% - Énfasis2 28" xfId="1122"/>
    <cellStyle name="40% - Énfasis2 29" xfId="1123"/>
    <cellStyle name="40% - Énfasis2 3" xfId="1124"/>
    <cellStyle name="40% - Énfasis2 30" xfId="1125"/>
    <cellStyle name="40% - Énfasis2 31" xfId="1126"/>
    <cellStyle name="40% - Énfasis2 32" xfId="1127"/>
    <cellStyle name="40% - Énfasis2 33" xfId="1128"/>
    <cellStyle name="40% - Énfasis2 34" xfId="1129"/>
    <cellStyle name="40% - Énfasis2 35" xfId="1130"/>
    <cellStyle name="40% - Énfasis2 36" xfId="1131"/>
    <cellStyle name="40% - Énfasis2 37" xfId="1132"/>
    <cellStyle name="40% - Énfasis2 38" xfId="1133"/>
    <cellStyle name="40% - Énfasis2 39" xfId="1134"/>
    <cellStyle name="40% - Énfasis2 4" xfId="1135"/>
    <cellStyle name="40% - Énfasis2 40" xfId="1136"/>
    <cellStyle name="40% - Énfasis2 41" xfId="1137"/>
    <cellStyle name="40% - Énfasis2 42" xfId="1138"/>
    <cellStyle name="40% - Énfasis2 43" xfId="1139"/>
    <cellStyle name="40% - Énfasis2 44" xfId="1140"/>
    <cellStyle name="40% - Énfasis2 45" xfId="1141"/>
    <cellStyle name="40% - Énfasis2 46" xfId="1142"/>
    <cellStyle name="40% - Énfasis2 47" xfId="1143"/>
    <cellStyle name="40% - Énfasis2 48" xfId="1144"/>
    <cellStyle name="40% - Énfasis2 49" xfId="1145"/>
    <cellStyle name="40% - Énfasis2 5" xfId="1146"/>
    <cellStyle name="40% - Énfasis2 50" xfId="1147"/>
    <cellStyle name="40% - Énfasis2 51" xfId="1148"/>
    <cellStyle name="40% - Énfasis2 52" xfId="1149"/>
    <cellStyle name="40% - Énfasis2 53" xfId="1150"/>
    <cellStyle name="40% - Énfasis2 54" xfId="1151"/>
    <cellStyle name="40% - Énfasis2 55" xfId="1152"/>
    <cellStyle name="40% - Énfasis2 56" xfId="1153"/>
    <cellStyle name="40% - Énfasis2 57" xfId="1154"/>
    <cellStyle name="40% - Énfasis2 58" xfId="1155"/>
    <cellStyle name="40% - Énfasis2 59" xfId="1156"/>
    <cellStyle name="40% - Énfasis2 6" xfId="1157"/>
    <cellStyle name="40% - Énfasis2 60" xfId="1158"/>
    <cellStyle name="40% - Énfasis2 61" xfId="1159"/>
    <cellStyle name="40% - Énfasis2 62" xfId="1160"/>
    <cellStyle name="40% - Énfasis2 63" xfId="1161"/>
    <cellStyle name="40% - Énfasis2 64" xfId="1162"/>
    <cellStyle name="40% - Énfasis2 65" xfId="1163"/>
    <cellStyle name="40% - Énfasis2 66" xfId="1164"/>
    <cellStyle name="40% - Énfasis2 67" xfId="1165"/>
    <cellStyle name="40% - Énfasis2 68" xfId="1166"/>
    <cellStyle name="40% - Énfasis2 69" xfId="1167"/>
    <cellStyle name="40% - Énfasis2 7" xfId="1168"/>
    <cellStyle name="40% - Énfasis2 70" xfId="1169"/>
    <cellStyle name="40% - Énfasis2 71" xfId="1170"/>
    <cellStyle name="40% - Énfasis2 72" xfId="1171"/>
    <cellStyle name="40% - Énfasis2 8" xfId="1172"/>
    <cellStyle name="40% - Énfasis2 9" xfId="1173"/>
    <cellStyle name="40% - Énfasis3 10" xfId="1174"/>
    <cellStyle name="40% - Énfasis3 11" xfId="1175"/>
    <cellStyle name="40% - Énfasis3 12" xfId="1176"/>
    <cellStyle name="40% - Énfasis3 13" xfId="1177"/>
    <cellStyle name="40% - Énfasis3 14" xfId="1178"/>
    <cellStyle name="40% - Énfasis3 15" xfId="1179"/>
    <cellStyle name="40% - Énfasis3 16" xfId="1180"/>
    <cellStyle name="40% - Énfasis3 17" xfId="1181"/>
    <cellStyle name="40% - Énfasis3 18" xfId="1182"/>
    <cellStyle name="40% - Énfasis3 19" xfId="1183"/>
    <cellStyle name="40% - Énfasis3 2" xfId="1184"/>
    <cellStyle name="40% - Énfasis3 2 10" xfId="1185"/>
    <cellStyle name="40% - Énfasis3 2 11" xfId="1186"/>
    <cellStyle name="40% - Énfasis3 2 12" xfId="1187"/>
    <cellStyle name="40% - Énfasis3 2 13" xfId="1188"/>
    <cellStyle name="40% - Énfasis3 2 14" xfId="1189"/>
    <cellStyle name="40% - Énfasis3 2 15" xfId="1190"/>
    <cellStyle name="40% - Énfasis3 2 16" xfId="1191"/>
    <cellStyle name="40% - Énfasis3 2 17" xfId="1192"/>
    <cellStyle name="40% - Énfasis3 2 18" xfId="1193"/>
    <cellStyle name="40% - Énfasis3 2 19" xfId="1194"/>
    <cellStyle name="40% - Énfasis3 2 2" xfId="1195"/>
    <cellStyle name="40% - Énfasis3 2 2 2" xfId="1196"/>
    <cellStyle name="40% - Énfasis3 2 2 3" xfId="1197"/>
    <cellStyle name="40% - Énfasis3 2 2 4" xfId="1198"/>
    <cellStyle name="40% - Énfasis3 2 2 5" xfId="1199"/>
    <cellStyle name="40% - Énfasis3 2 2 6" xfId="1200"/>
    <cellStyle name="40% - Énfasis3 2 2 7" xfId="1201"/>
    <cellStyle name="40% - Énfasis3 2 2 8" xfId="1202"/>
    <cellStyle name="40% - Énfasis3 2 20" xfId="1203"/>
    <cellStyle name="40% - Énfasis3 2 21" xfId="1204"/>
    <cellStyle name="40% - Énfasis3 2 22" xfId="1205"/>
    <cellStyle name="40% - Énfasis3 2 23" xfId="1206"/>
    <cellStyle name="40% - Énfasis3 2 24" xfId="1207"/>
    <cellStyle name="40% - Énfasis3 2 25" xfId="1208"/>
    <cellStyle name="40% - Énfasis3 2 26" xfId="1209"/>
    <cellStyle name="40% - Énfasis3 2 27" xfId="1210"/>
    <cellStyle name="40% - Énfasis3 2 28" xfId="1211"/>
    <cellStyle name="40% - Énfasis3 2 29" xfId="1212"/>
    <cellStyle name="40% - Énfasis3 2 3" xfId="1213"/>
    <cellStyle name="40% - Énfasis3 2 30" xfId="1214"/>
    <cellStyle name="40% - Énfasis3 2 31" xfId="1215"/>
    <cellStyle name="40% - Énfasis3 2 32" xfId="1216"/>
    <cellStyle name="40% - Énfasis3 2 33" xfId="1217"/>
    <cellStyle name="40% - Énfasis3 2 34" xfId="1218"/>
    <cellStyle name="40% - Énfasis3 2 35" xfId="1219"/>
    <cellStyle name="40% - Énfasis3 2 36" xfId="1220"/>
    <cellStyle name="40% - Énfasis3 2 37" xfId="1221"/>
    <cellStyle name="40% - Énfasis3 2 38" xfId="1222"/>
    <cellStyle name="40% - Énfasis3 2 39" xfId="1223"/>
    <cellStyle name="40% - Énfasis3 2 4" xfId="1224"/>
    <cellStyle name="40% - Énfasis3 2 40" xfId="1225"/>
    <cellStyle name="40% - Énfasis3 2 41" xfId="1226"/>
    <cellStyle name="40% - Énfasis3 2 42" xfId="1227"/>
    <cellStyle name="40% - Énfasis3 2 43" xfId="1228"/>
    <cellStyle name="40% - Énfasis3 2 44" xfId="1229"/>
    <cellStyle name="40% - Énfasis3 2 45" xfId="1230"/>
    <cellStyle name="40% - Énfasis3 2 46" xfId="1231"/>
    <cellStyle name="40% - Énfasis3 2 47" xfId="1232"/>
    <cellStyle name="40% - Énfasis3 2 48" xfId="1233"/>
    <cellStyle name="40% - Énfasis3 2 49" xfId="1234"/>
    <cellStyle name="40% - Énfasis3 2 5" xfId="1235"/>
    <cellStyle name="40% - Énfasis3 2 50" xfId="1236"/>
    <cellStyle name="40% - Énfasis3 2 51" xfId="1237"/>
    <cellStyle name="40% - Énfasis3 2 52" xfId="1238"/>
    <cellStyle name="40% - Énfasis3 2 53" xfId="1239"/>
    <cellStyle name="40% - Énfasis3 2 54" xfId="1240"/>
    <cellStyle name="40% - Énfasis3 2 55" xfId="1241"/>
    <cellStyle name="40% - Énfasis3 2 56" xfId="1242"/>
    <cellStyle name="40% - Énfasis3 2 57" xfId="1243"/>
    <cellStyle name="40% - Énfasis3 2 58" xfId="1244"/>
    <cellStyle name="40% - Énfasis3 2 59" xfId="1245"/>
    <cellStyle name="40% - Énfasis3 2 6" xfId="1246"/>
    <cellStyle name="40% - Énfasis3 2 60" xfId="1247"/>
    <cellStyle name="40% - Énfasis3 2 61" xfId="1248"/>
    <cellStyle name="40% - Énfasis3 2 62" xfId="1249"/>
    <cellStyle name="40% - Énfasis3 2 63" xfId="1250"/>
    <cellStyle name="40% - Énfasis3 2 64" xfId="1251"/>
    <cellStyle name="40% - Énfasis3 2 65" xfId="1252"/>
    <cellStyle name="40% - Énfasis3 2 66" xfId="1253"/>
    <cellStyle name="40% - Énfasis3 2 67" xfId="1254"/>
    <cellStyle name="40% - Énfasis3 2 68" xfId="1255"/>
    <cellStyle name="40% - Énfasis3 2 7" xfId="1256"/>
    <cellStyle name="40% - Énfasis3 2 8" xfId="1257"/>
    <cellStyle name="40% - Énfasis3 2 9" xfId="1258"/>
    <cellStyle name="40% - Énfasis3 20" xfId="1259"/>
    <cellStyle name="40% - Énfasis3 21" xfId="1260"/>
    <cellStyle name="40% - Énfasis3 22" xfId="1261"/>
    <cellStyle name="40% - Énfasis3 23" xfId="1262"/>
    <cellStyle name="40% - Énfasis3 24" xfId="1263"/>
    <cellStyle name="40% - Énfasis3 25" xfId="1264"/>
    <cellStyle name="40% - Énfasis3 26" xfId="1265"/>
    <cellStyle name="40% - Énfasis3 27" xfId="1266"/>
    <cellStyle name="40% - Énfasis3 28" xfId="1267"/>
    <cellStyle name="40% - Énfasis3 29" xfId="1268"/>
    <cellStyle name="40% - Énfasis3 3" xfId="1269"/>
    <cellStyle name="40% - Énfasis3 30" xfId="1270"/>
    <cellStyle name="40% - Énfasis3 31" xfId="1271"/>
    <cellStyle name="40% - Énfasis3 32" xfId="1272"/>
    <cellStyle name="40% - Énfasis3 33" xfId="1273"/>
    <cellStyle name="40% - Énfasis3 34" xfId="1274"/>
    <cellStyle name="40% - Énfasis3 35" xfId="1275"/>
    <cellStyle name="40% - Énfasis3 36" xfId="1276"/>
    <cellStyle name="40% - Énfasis3 37" xfId="1277"/>
    <cellStyle name="40% - Énfasis3 38" xfId="1278"/>
    <cellStyle name="40% - Énfasis3 39" xfId="1279"/>
    <cellStyle name="40% - Énfasis3 4" xfId="1280"/>
    <cellStyle name="40% - Énfasis3 40" xfId="1281"/>
    <cellStyle name="40% - Énfasis3 41" xfId="1282"/>
    <cellStyle name="40% - Énfasis3 42" xfId="1283"/>
    <cellStyle name="40% - Énfasis3 43" xfId="1284"/>
    <cellStyle name="40% - Énfasis3 44" xfId="1285"/>
    <cellStyle name="40% - Énfasis3 45" xfId="1286"/>
    <cellStyle name="40% - Énfasis3 46" xfId="1287"/>
    <cellStyle name="40% - Énfasis3 47" xfId="1288"/>
    <cellStyle name="40% - Énfasis3 48" xfId="1289"/>
    <cellStyle name="40% - Énfasis3 49" xfId="1290"/>
    <cellStyle name="40% - Énfasis3 5" xfId="1291"/>
    <cellStyle name="40% - Énfasis3 50" xfId="1292"/>
    <cellStyle name="40% - Énfasis3 51" xfId="1293"/>
    <cellStyle name="40% - Énfasis3 52" xfId="1294"/>
    <cellStyle name="40% - Énfasis3 53" xfId="1295"/>
    <cellStyle name="40% - Énfasis3 54" xfId="1296"/>
    <cellStyle name="40% - Énfasis3 55" xfId="1297"/>
    <cellStyle name="40% - Énfasis3 56" xfId="1298"/>
    <cellStyle name="40% - Énfasis3 57" xfId="1299"/>
    <cellStyle name="40% - Énfasis3 58" xfId="1300"/>
    <cellStyle name="40% - Énfasis3 59" xfId="1301"/>
    <cellStyle name="40% - Énfasis3 6" xfId="1302"/>
    <cellStyle name="40% - Énfasis3 60" xfId="1303"/>
    <cellStyle name="40% - Énfasis3 61" xfId="1304"/>
    <cellStyle name="40% - Énfasis3 62" xfId="1305"/>
    <cellStyle name="40% - Énfasis3 63" xfId="1306"/>
    <cellStyle name="40% - Énfasis3 64" xfId="1307"/>
    <cellStyle name="40% - Énfasis3 65" xfId="1308"/>
    <cellStyle name="40% - Énfasis3 66" xfId="1309"/>
    <cellStyle name="40% - Énfasis3 67" xfId="1310"/>
    <cellStyle name="40% - Énfasis3 68" xfId="1311"/>
    <cellStyle name="40% - Énfasis3 69" xfId="1312"/>
    <cellStyle name="40% - Énfasis3 7" xfId="1313"/>
    <cellStyle name="40% - Énfasis3 70" xfId="1314"/>
    <cellStyle name="40% - Énfasis3 71" xfId="1315"/>
    <cellStyle name="40% - Énfasis3 72" xfId="1316"/>
    <cellStyle name="40% - Énfasis3 8" xfId="1317"/>
    <cellStyle name="40% - Énfasis3 9" xfId="1318"/>
    <cellStyle name="40% - Énfasis4 10" xfId="1319"/>
    <cellStyle name="40% - Énfasis4 11" xfId="1320"/>
    <cellStyle name="40% - Énfasis4 12" xfId="1321"/>
    <cellStyle name="40% - Énfasis4 13" xfId="1322"/>
    <cellStyle name="40% - Énfasis4 14" xfId="1323"/>
    <cellStyle name="40% - Énfasis4 15" xfId="1324"/>
    <cellStyle name="40% - Énfasis4 16" xfId="1325"/>
    <cellStyle name="40% - Énfasis4 17" xfId="1326"/>
    <cellStyle name="40% - Énfasis4 18" xfId="1327"/>
    <cellStyle name="40% - Énfasis4 19" xfId="1328"/>
    <cellStyle name="40% - Énfasis4 2" xfId="1329"/>
    <cellStyle name="40% - Énfasis4 2 10" xfId="1330"/>
    <cellStyle name="40% - Énfasis4 2 11" xfId="1331"/>
    <cellStyle name="40% - Énfasis4 2 12" xfId="1332"/>
    <cellStyle name="40% - Énfasis4 2 13" xfId="1333"/>
    <cellStyle name="40% - Énfasis4 2 14" xfId="1334"/>
    <cellStyle name="40% - Énfasis4 2 15" xfId="1335"/>
    <cellStyle name="40% - Énfasis4 2 16" xfId="1336"/>
    <cellStyle name="40% - Énfasis4 2 17" xfId="1337"/>
    <cellStyle name="40% - Énfasis4 2 18" xfId="1338"/>
    <cellStyle name="40% - Énfasis4 2 19" xfId="1339"/>
    <cellStyle name="40% - Énfasis4 2 2" xfId="1340"/>
    <cellStyle name="40% - Énfasis4 2 2 2" xfId="1341"/>
    <cellStyle name="40% - Énfasis4 2 2 3" xfId="1342"/>
    <cellStyle name="40% - Énfasis4 2 2 4" xfId="1343"/>
    <cellStyle name="40% - Énfasis4 2 2 5" xfId="1344"/>
    <cellStyle name="40% - Énfasis4 2 2 6" xfId="1345"/>
    <cellStyle name="40% - Énfasis4 2 2 7" xfId="1346"/>
    <cellStyle name="40% - Énfasis4 2 2 8" xfId="1347"/>
    <cellStyle name="40% - Énfasis4 2 20" xfId="1348"/>
    <cellStyle name="40% - Énfasis4 2 21" xfId="1349"/>
    <cellStyle name="40% - Énfasis4 2 22" xfId="1350"/>
    <cellStyle name="40% - Énfasis4 2 23" xfId="1351"/>
    <cellStyle name="40% - Énfasis4 2 24" xfId="1352"/>
    <cellStyle name="40% - Énfasis4 2 25" xfId="1353"/>
    <cellStyle name="40% - Énfasis4 2 26" xfId="1354"/>
    <cellStyle name="40% - Énfasis4 2 27" xfId="1355"/>
    <cellStyle name="40% - Énfasis4 2 28" xfId="1356"/>
    <cellStyle name="40% - Énfasis4 2 29" xfId="1357"/>
    <cellStyle name="40% - Énfasis4 2 3" xfId="1358"/>
    <cellStyle name="40% - Énfasis4 2 30" xfId="1359"/>
    <cellStyle name="40% - Énfasis4 2 31" xfId="1360"/>
    <cellStyle name="40% - Énfasis4 2 32" xfId="1361"/>
    <cellStyle name="40% - Énfasis4 2 33" xfId="1362"/>
    <cellStyle name="40% - Énfasis4 2 34" xfId="1363"/>
    <cellStyle name="40% - Énfasis4 2 35" xfId="1364"/>
    <cellStyle name="40% - Énfasis4 2 36" xfId="1365"/>
    <cellStyle name="40% - Énfasis4 2 37" xfId="1366"/>
    <cellStyle name="40% - Énfasis4 2 38" xfId="1367"/>
    <cellStyle name="40% - Énfasis4 2 39" xfId="1368"/>
    <cellStyle name="40% - Énfasis4 2 4" xfId="1369"/>
    <cellStyle name="40% - Énfasis4 2 40" xfId="1370"/>
    <cellStyle name="40% - Énfasis4 2 41" xfId="1371"/>
    <cellStyle name="40% - Énfasis4 2 42" xfId="1372"/>
    <cellStyle name="40% - Énfasis4 2 43" xfId="1373"/>
    <cellStyle name="40% - Énfasis4 2 44" xfId="1374"/>
    <cellStyle name="40% - Énfasis4 2 45" xfId="1375"/>
    <cellStyle name="40% - Énfasis4 2 46" xfId="1376"/>
    <cellStyle name="40% - Énfasis4 2 47" xfId="1377"/>
    <cellStyle name="40% - Énfasis4 2 48" xfId="1378"/>
    <cellStyle name="40% - Énfasis4 2 49" xfId="1379"/>
    <cellStyle name="40% - Énfasis4 2 5" xfId="1380"/>
    <cellStyle name="40% - Énfasis4 2 50" xfId="1381"/>
    <cellStyle name="40% - Énfasis4 2 51" xfId="1382"/>
    <cellStyle name="40% - Énfasis4 2 52" xfId="1383"/>
    <cellStyle name="40% - Énfasis4 2 53" xfId="1384"/>
    <cellStyle name="40% - Énfasis4 2 54" xfId="1385"/>
    <cellStyle name="40% - Énfasis4 2 55" xfId="1386"/>
    <cellStyle name="40% - Énfasis4 2 56" xfId="1387"/>
    <cellStyle name="40% - Énfasis4 2 57" xfId="1388"/>
    <cellStyle name="40% - Énfasis4 2 58" xfId="1389"/>
    <cellStyle name="40% - Énfasis4 2 59" xfId="1390"/>
    <cellStyle name="40% - Énfasis4 2 6" xfId="1391"/>
    <cellStyle name="40% - Énfasis4 2 60" xfId="1392"/>
    <cellStyle name="40% - Énfasis4 2 61" xfId="1393"/>
    <cellStyle name="40% - Énfasis4 2 62" xfId="1394"/>
    <cellStyle name="40% - Énfasis4 2 63" xfId="1395"/>
    <cellStyle name="40% - Énfasis4 2 64" xfId="1396"/>
    <cellStyle name="40% - Énfasis4 2 65" xfId="1397"/>
    <cellStyle name="40% - Énfasis4 2 66" xfId="1398"/>
    <cellStyle name="40% - Énfasis4 2 67" xfId="1399"/>
    <cellStyle name="40% - Énfasis4 2 68" xfId="1400"/>
    <cellStyle name="40% - Énfasis4 2 7" xfId="1401"/>
    <cellStyle name="40% - Énfasis4 2 8" xfId="1402"/>
    <cellStyle name="40% - Énfasis4 2 9" xfId="1403"/>
    <cellStyle name="40% - Énfasis4 20" xfId="1404"/>
    <cellStyle name="40% - Énfasis4 21" xfId="1405"/>
    <cellStyle name="40% - Énfasis4 22" xfId="1406"/>
    <cellStyle name="40% - Énfasis4 23" xfId="1407"/>
    <cellStyle name="40% - Énfasis4 24" xfId="1408"/>
    <cellStyle name="40% - Énfasis4 25" xfId="1409"/>
    <cellStyle name="40% - Énfasis4 26" xfId="1410"/>
    <cellStyle name="40% - Énfasis4 27" xfId="1411"/>
    <cellStyle name="40% - Énfasis4 28" xfId="1412"/>
    <cellStyle name="40% - Énfasis4 29" xfId="1413"/>
    <cellStyle name="40% - Énfasis4 3" xfId="1414"/>
    <cellStyle name="40% - Énfasis4 30" xfId="1415"/>
    <cellStyle name="40% - Énfasis4 31" xfId="1416"/>
    <cellStyle name="40% - Énfasis4 32" xfId="1417"/>
    <cellStyle name="40% - Énfasis4 33" xfId="1418"/>
    <cellStyle name="40% - Énfasis4 34" xfId="1419"/>
    <cellStyle name="40% - Énfasis4 35" xfId="1420"/>
    <cellStyle name="40% - Énfasis4 36" xfId="1421"/>
    <cellStyle name="40% - Énfasis4 37" xfId="1422"/>
    <cellStyle name="40% - Énfasis4 38" xfId="1423"/>
    <cellStyle name="40% - Énfasis4 39" xfId="1424"/>
    <cellStyle name="40% - Énfasis4 4" xfId="1425"/>
    <cellStyle name="40% - Énfasis4 40" xfId="1426"/>
    <cellStyle name="40% - Énfasis4 41" xfId="1427"/>
    <cellStyle name="40% - Énfasis4 42" xfId="1428"/>
    <cellStyle name="40% - Énfasis4 43" xfId="1429"/>
    <cellStyle name="40% - Énfasis4 44" xfId="1430"/>
    <cellStyle name="40% - Énfasis4 45" xfId="1431"/>
    <cellStyle name="40% - Énfasis4 46" xfId="1432"/>
    <cellStyle name="40% - Énfasis4 47" xfId="1433"/>
    <cellStyle name="40% - Énfasis4 48" xfId="1434"/>
    <cellStyle name="40% - Énfasis4 49" xfId="1435"/>
    <cellStyle name="40% - Énfasis4 5" xfId="1436"/>
    <cellStyle name="40% - Énfasis4 50" xfId="1437"/>
    <cellStyle name="40% - Énfasis4 51" xfId="1438"/>
    <cellStyle name="40% - Énfasis4 52" xfId="1439"/>
    <cellStyle name="40% - Énfasis4 53" xfId="1440"/>
    <cellStyle name="40% - Énfasis4 54" xfId="1441"/>
    <cellStyle name="40% - Énfasis4 55" xfId="1442"/>
    <cellStyle name="40% - Énfasis4 56" xfId="1443"/>
    <cellStyle name="40% - Énfasis4 57" xfId="1444"/>
    <cellStyle name="40% - Énfasis4 58" xfId="1445"/>
    <cellStyle name="40% - Énfasis4 59" xfId="1446"/>
    <cellStyle name="40% - Énfasis4 6" xfId="1447"/>
    <cellStyle name="40% - Énfasis4 60" xfId="1448"/>
    <cellStyle name="40% - Énfasis4 61" xfId="1449"/>
    <cellStyle name="40% - Énfasis4 62" xfId="1450"/>
    <cellStyle name="40% - Énfasis4 63" xfId="1451"/>
    <cellStyle name="40% - Énfasis4 64" xfId="1452"/>
    <cellStyle name="40% - Énfasis4 65" xfId="1453"/>
    <cellStyle name="40% - Énfasis4 66" xfId="1454"/>
    <cellStyle name="40% - Énfasis4 67" xfId="1455"/>
    <cellStyle name="40% - Énfasis4 68" xfId="1456"/>
    <cellStyle name="40% - Énfasis4 69" xfId="1457"/>
    <cellStyle name="40% - Énfasis4 7" xfId="1458"/>
    <cellStyle name="40% - Énfasis4 70" xfId="1459"/>
    <cellStyle name="40% - Énfasis4 71" xfId="1460"/>
    <cellStyle name="40% - Énfasis4 72" xfId="1461"/>
    <cellStyle name="40% - Énfasis4 8" xfId="1462"/>
    <cellStyle name="40% - Énfasis4 9" xfId="1463"/>
    <cellStyle name="40% - Énfasis5 10" xfId="1464"/>
    <cellStyle name="40% - Énfasis5 11" xfId="1465"/>
    <cellStyle name="40% - Énfasis5 12" xfId="1466"/>
    <cellStyle name="40% - Énfasis5 13" xfId="1467"/>
    <cellStyle name="40% - Énfasis5 14" xfId="1468"/>
    <cellStyle name="40% - Énfasis5 15" xfId="1469"/>
    <cellStyle name="40% - Énfasis5 16" xfId="1470"/>
    <cellStyle name="40% - Énfasis5 17" xfId="1471"/>
    <cellStyle name="40% - Énfasis5 18" xfId="1472"/>
    <cellStyle name="40% - Énfasis5 19" xfId="1473"/>
    <cellStyle name="40% - Énfasis5 2" xfId="1474"/>
    <cellStyle name="40% - Énfasis5 2 10" xfId="1475"/>
    <cellStyle name="40% - Énfasis5 2 11" xfId="1476"/>
    <cellStyle name="40% - Énfasis5 2 12" xfId="1477"/>
    <cellStyle name="40% - Énfasis5 2 13" xfId="1478"/>
    <cellStyle name="40% - Énfasis5 2 14" xfId="1479"/>
    <cellStyle name="40% - Énfasis5 2 15" xfId="1480"/>
    <cellStyle name="40% - Énfasis5 2 16" xfId="1481"/>
    <cellStyle name="40% - Énfasis5 2 17" xfId="1482"/>
    <cellStyle name="40% - Énfasis5 2 18" xfId="1483"/>
    <cellStyle name="40% - Énfasis5 2 19" xfId="1484"/>
    <cellStyle name="40% - Énfasis5 2 2" xfId="1485"/>
    <cellStyle name="40% - Énfasis5 2 2 2" xfId="1486"/>
    <cellStyle name="40% - Énfasis5 2 2 3" xfId="1487"/>
    <cellStyle name="40% - Énfasis5 2 2 4" xfId="1488"/>
    <cellStyle name="40% - Énfasis5 2 2 5" xfId="1489"/>
    <cellStyle name="40% - Énfasis5 2 2 6" xfId="1490"/>
    <cellStyle name="40% - Énfasis5 2 2 7" xfId="1491"/>
    <cellStyle name="40% - Énfasis5 2 2 8" xfId="1492"/>
    <cellStyle name="40% - Énfasis5 2 20" xfId="1493"/>
    <cellStyle name="40% - Énfasis5 2 21" xfId="1494"/>
    <cellStyle name="40% - Énfasis5 2 22" xfId="1495"/>
    <cellStyle name="40% - Énfasis5 2 23" xfId="1496"/>
    <cellStyle name="40% - Énfasis5 2 24" xfId="1497"/>
    <cellStyle name="40% - Énfasis5 2 25" xfId="1498"/>
    <cellStyle name="40% - Énfasis5 2 26" xfId="1499"/>
    <cellStyle name="40% - Énfasis5 2 27" xfId="1500"/>
    <cellStyle name="40% - Énfasis5 2 28" xfId="1501"/>
    <cellStyle name="40% - Énfasis5 2 29" xfId="1502"/>
    <cellStyle name="40% - Énfasis5 2 3" xfId="1503"/>
    <cellStyle name="40% - Énfasis5 2 30" xfId="1504"/>
    <cellStyle name="40% - Énfasis5 2 31" xfId="1505"/>
    <cellStyle name="40% - Énfasis5 2 32" xfId="1506"/>
    <cellStyle name="40% - Énfasis5 2 33" xfId="1507"/>
    <cellStyle name="40% - Énfasis5 2 34" xfId="1508"/>
    <cellStyle name="40% - Énfasis5 2 35" xfId="1509"/>
    <cellStyle name="40% - Énfasis5 2 36" xfId="1510"/>
    <cellStyle name="40% - Énfasis5 2 37" xfId="1511"/>
    <cellStyle name="40% - Énfasis5 2 38" xfId="1512"/>
    <cellStyle name="40% - Énfasis5 2 39" xfId="1513"/>
    <cellStyle name="40% - Énfasis5 2 4" xfId="1514"/>
    <cellStyle name="40% - Énfasis5 2 40" xfId="1515"/>
    <cellStyle name="40% - Énfasis5 2 41" xfId="1516"/>
    <cellStyle name="40% - Énfasis5 2 42" xfId="1517"/>
    <cellStyle name="40% - Énfasis5 2 43" xfId="1518"/>
    <cellStyle name="40% - Énfasis5 2 44" xfId="1519"/>
    <cellStyle name="40% - Énfasis5 2 45" xfId="1520"/>
    <cellStyle name="40% - Énfasis5 2 46" xfId="1521"/>
    <cellStyle name="40% - Énfasis5 2 47" xfId="1522"/>
    <cellStyle name="40% - Énfasis5 2 48" xfId="1523"/>
    <cellStyle name="40% - Énfasis5 2 49" xfId="1524"/>
    <cellStyle name="40% - Énfasis5 2 5" xfId="1525"/>
    <cellStyle name="40% - Énfasis5 2 50" xfId="1526"/>
    <cellStyle name="40% - Énfasis5 2 51" xfId="1527"/>
    <cellStyle name="40% - Énfasis5 2 52" xfId="1528"/>
    <cellStyle name="40% - Énfasis5 2 53" xfId="1529"/>
    <cellStyle name="40% - Énfasis5 2 54" xfId="1530"/>
    <cellStyle name="40% - Énfasis5 2 55" xfId="1531"/>
    <cellStyle name="40% - Énfasis5 2 56" xfId="1532"/>
    <cellStyle name="40% - Énfasis5 2 57" xfId="1533"/>
    <cellStyle name="40% - Énfasis5 2 58" xfId="1534"/>
    <cellStyle name="40% - Énfasis5 2 59" xfId="1535"/>
    <cellStyle name="40% - Énfasis5 2 6" xfId="1536"/>
    <cellStyle name="40% - Énfasis5 2 60" xfId="1537"/>
    <cellStyle name="40% - Énfasis5 2 61" xfId="1538"/>
    <cellStyle name="40% - Énfasis5 2 62" xfId="1539"/>
    <cellStyle name="40% - Énfasis5 2 63" xfId="1540"/>
    <cellStyle name="40% - Énfasis5 2 64" xfId="1541"/>
    <cellStyle name="40% - Énfasis5 2 65" xfId="1542"/>
    <cellStyle name="40% - Énfasis5 2 66" xfId="1543"/>
    <cellStyle name="40% - Énfasis5 2 67" xfId="1544"/>
    <cellStyle name="40% - Énfasis5 2 68" xfId="1545"/>
    <cellStyle name="40% - Énfasis5 2 7" xfId="1546"/>
    <cellStyle name="40% - Énfasis5 2 8" xfId="1547"/>
    <cellStyle name="40% - Énfasis5 2 9" xfId="1548"/>
    <cellStyle name="40% - Énfasis5 20" xfId="1549"/>
    <cellStyle name="40% - Énfasis5 21" xfId="1550"/>
    <cellStyle name="40% - Énfasis5 22" xfId="1551"/>
    <cellStyle name="40% - Énfasis5 23" xfId="1552"/>
    <cellStyle name="40% - Énfasis5 24" xfId="1553"/>
    <cellStyle name="40% - Énfasis5 25" xfId="1554"/>
    <cellStyle name="40% - Énfasis5 26" xfId="1555"/>
    <cellStyle name="40% - Énfasis5 27" xfId="1556"/>
    <cellStyle name="40% - Énfasis5 28" xfId="1557"/>
    <cellStyle name="40% - Énfasis5 29" xfId="1558"/>
    <cellStyle name="40% - Énfasis5 3" xfId="1559"/>
    <cellStyle name="40% - Énfasis5 30" xfId="1560"/>
    <cellStyle name="40% - Énfasis5 31" xfId="1561"/>
    <cellStyle name="40% - Énfasis5 32" xfId="1562"/>
    <cellStyle name="40% - Énfasis5 33" xfId="1563"/>
    <cellStyle name="40% - Énfasis5 34" xfId="1564"/>
    <cellStyle name="40% - Énfasis5 35" xfId="1565"/>
    <cellStyle name="40% - Énfasis5 36" xfId="1566"/>
    <cellStyle name="40% - Énfasis5 37" xfId="1567"/>
    <cellStyle name="40% - Énfasis5 38" xfId="1568"/>
    <cellStyle name="40% - Énfasis5 39" xfId="1569"/>
    <cellStyle name="40% - Énfasis5 4" xfId="1570"/>
    <cellStyle name="40% - Énfasis5 40" xfId="1571"/>
    <cellStyle name="40% - Énfasis5 41" xfId="1572"/>
    <cellStyle name="40% - Énfasis5 42" xfId="1573"/>
    <cellStyle name="40% - Énfasis5 43" xfId="1574"/>
    <cellStyle name="40% - Énfasis5 44" xfId="1575"/>
    <cellStyle name="40% - Énfasis5 45" xfId="1576"/>
    <cellStyle name="40% - Énfasis5 46" xfId="1577"/>
    <cellStyle name="40% - Énfasis5 47" xfId="1578"/>
    <cellStyle name="40% - Énfasis5 48" xfId="1579"/>
    <cellStyle name="40% - Énfasis5 49" xfId="1580"/>
    <cellStyle name="40% - Énfasis5 5" xfId="1581"/>
    <cellStyle name="40% - Énfasis5 50" xfId="1582"/>
    <cellStyle name="40% - Énfasis5 51" xfId="1583"/>
    <cellStyle name="40% - Énfasis5 52" xfId="1584"/>
    <cellStyle name="40% - Énfasis5 53" xfId="1585"/>
    <cellStyle name="40% - Énfasis5 54" xfId="1586"/>
    <cellStyle name="40% - Énfasis5 55" xfId="1587"/>
    <cellStyle name="40% - Énfasis5 56" xfId="1588"/>
    <cellStyle name="40% - Énfasis5 57" xfId="1589"/>
    <cellStyle name="40% - Énfasis5 58" xfId="1590"/>
    <cellStyle name="40% - Énfasis5 59" xfId="1591"/>
    <cellStyle name="40% - Énfasis5 6" xfId="1592"/>
    <cellStyle name="40% - Énfasis5 60" xfId="1593"/>
    <cellStyle name="40% - Énfasis5 61" xfId="1594"/>
    <cellStyle name="40% - Énfasis5 62" xfId="1595"/>
    <cellStyle name="40% - Énfasis5 63" xfId="1596"/>
    <cellStyle name="40% - Énfasis5 64" xfId="1597"/>
    <cellStyle name="40% - Énfasis5 65" xfId="1598"/>
    <cellStyle name="40% - Énfasis5 66" xfId="1599"/>
    <cellStyle name="40% - Énfasis5 67" xfId="1600"/>
    <cellStyle name="40% - Énfasis5 68" xfId="1601"/>
    <cellStyle name="40% - Énfasis5 69" xfId="1602"/>
    <cellStyle name="40% - Énfasis5 7" xfId="1603"/>
    <cellStyle name="40% - Énfasis5 70" xfId="1604"/>
    <cellStyle name="40% - Énfasis5 71" xfId="1605"/>
    <cellStyle name="40% - Énfasis5 72" xfId="1606"/>
    <cellStyle name="40% - Énfasis5 8" xfId="1607"/>
    <cellStyle name="40% - Énfasis5 9" xfId="1608"/>
    <cellStyle name="40% - Énfasis6 10" xfId="1609"/>
    <cellStyle name="40% - Énfasis6 11" xfId="1610"/>
    <cellStyle name="40% - Énfasis6 12" xfId="1611"/>
    <cellStyle name="40% - Énfasis6 13" xfId="1612"/>
    <cellStyle name="40% - Énfasis6 14" xfId="1613"/>
    <cellStyle name="40% - Énfasis6 15" xfId="1614"/>
    <cellStyle name="40% - Énfasis6 16" xfId="1615"/>
    <cellStyle name="40% - Énfasis6 17" xfId="1616"/>
    <cellStyle name="40% - Énfasis6 18" xfId="1617"/>
    <cellStyle name="40% - Énfasis6 19" xfId="1618"/>
    <cellStyle name="40% - Énfasis6 2" xfId="1619"/>
    <cellStyle name="40% - Énfasis6 2 10" xfId="1620"/>
    <cellStyle name="40% - Énfasis6 2 11" xfId="1621"/>
    <cellStyle name="40% - Énfasis6 2 12" xfId="1622"/>
    <cellStyle name="40% - Énfasis6 2 13" xfId="1623"/>
    <cellStyle name="40% - Énfasis6 2 14" xfId="1624"/>
    <cellStyle name="40% - Énfasis6 2 15" xfId="1625"/>
    <cellStyle name="40% - Énfasis6 2 16" xfId="1626"/>
    <cellStyle name="40% - Énfasis6 2 17" xfId="1627"/>
    <cellStyle name="40% - Énfasis6 2 18" xfId="1628"/>
    <cellStyle name="40% - Énfasis6 2 19" xfId="1629"/>
    <cellStyle name="40% - Énfasis6 2 2" xfId="1630"/>
    <cellStyle name="40% - Énfasis6 2 2 2" xfId="1631"/>
    <cellStyle name="40% - Énfasis6 2 2 3" xfId="1632"/>
    <cellStyle name="40% - Énfasis6 2 2 4" xfId="1633"/>
    <cellStyle name="40% - Énfasis6 2 2 5" xfId="1634"/>
    <cellStyle name="40% - Énfasis6 2 2 6" xfId="1635"/>
    <cellStyle name="40% - Énfasis6 2 2 7" xfId="1636"/>
    <cellStyle name="40% - Énfasis6 2 2 8" xfId="1637"/>
    <cellStyle name="40% - Énfasis6 2 20" xfId="1638"/>
    <cellStyle name="40% - Énfasis6 2 21" xfId="1639"/>
    <cellStyle name="40% - Énfasis6 2 22" xfId="1640"/>
    <cellStyle name="40% - Énfasis6 2 23" xfId="1641"/>
    <cellStyle name="40% - Énfasis6 2 24" xfId="1642"/>
    <cellStyle name="40% - Énfasis6 2 25" xfId="1643"/>
    <cellStyle name="40% - Énfasis6 2 26" xfId="1644"/>
    <cellStyle name="40% - Énfasis6 2 27" xfId="1645"/>
    <cellStyle name="40% - Énfasis6 2 28" xfId="1646"/>
    <cellStyle name="40% - Énfasis6 2 29" xfId="1647"/>
    <cellStyle name="40% - Énfasis6 2 3" xfId="1648"/>
    <cellStyle name="40% - Énfasis6 2 30" xfId="1649"/>
    <cellStyle name="40% - Énfasis6 2 31" xfId="1650"/>
    <cellStyle name="40% - Énfasis6 2 32" xfId="1651"/>
    <cellStyle name="40% - Énfasis6 2 33" xfId="1652"/>
    <cellStyle name="40% - Énfasis6 2 34" xfId="1653"/>
    <cellStyle name="40% - Énfasis6 2 35" xfId="1654"/>
    <cellStyle name="40% - Énfasis6 2 36" xfId="1655"/>
    <cellStyle name="40% - Énfasis6 2 37" xfId="1656"/>
    <cellStyle name="40% - Énfasis6 2 38" xfId="1657"/>
    <cellStyle name="40% - Énfasis6 2 39" xfId="1658"/>
    <cellStyle name="40% - Énfasis6 2 4" xfId="1659"/>
    <cellStyle name="40% - Énfasis6 2 40" xfId="1660"/>
    <cellStyle name="40% - Énfasis6 2 41" xfId="1661"/>
    <cellStyle name="40% - Énfasis6 2 42" xfId="1662"/>
    <cellStyle name="40% - Énfasis6 2 43" xfId="1663"/>
    <cellStyle name="40% - Énfasis6 2 44" xfId="1664"/>
    <cellStyle name="40% - Énfasis6 2 45" xfId="1665"/>
    <cellStyle name="40% - Énfasis6 2 46" xfId="1666"/>
    <cellStyle name="40% - Énfasis6 2 47" xfId="1667"/>
    <cellStyle name="40% - Énfasis6 2 48" xfId="1668"/>
    <cellStyle name="40% - Énfasis6 2 49" xfId="1669"/>
    <cellStyle name="40% - Énfasis6 2 5" xfId="1670"/>
    <cellStyle name="40% - Énfasis6 2 50" xfId="1671"/>
    <cellStyle name="40% - Énfasis6 2 51" xfId="1672"/>
    <cellStyle name="40% - Énfasis6 2 52" xfId="1673"/>
    <cellStyle name="40% - Énfasis6 2 53" xfId="1674"/>
    <cellStyle name="40% - Énfasis6 2 54" xfId="1675"/>
    <cellStyle name="40% - Énfasis6 2 55" xfId="1676"/>
    <cellStyle name="40% - Énfasis6 2 56" xfId="1677"/>
    <cellStyle name="40% - Énfasis6 2 57" xfId="1678"/>
    <cellStyle name="40% - Énfasis6 2 58" xfId="1679"/>
    <cellStyle name="40% - Énfasis6 2 59" xfId="1680"/>
    <cellStyle name="40% - Énfasis6 2 6" xfId="1681"/>
    <cellStyle name="40% - Énfasis6 2 60" xfId="1682"/>
    <cellStyle name="40% - Énfasis6 2 61" xfId="1683"/>
    <cellStyle name="40% - Énfasis6 2 62" xfId="1684"/>
    <cellStyle name="40% - Énfasis6 2 63" xfId="1685"/>
    <cellStyle name="40% - Énfasis6 2 64" xfId="1686"/>
    <cellStyle name="40% - Énfasis6 2 65" xfId="1687"/>
    <cellStyle name="40% - Énfasis6 2 66" xfId="1688"/>
    <cellStyle name="40% - Énfasis6 2 67" xfId="1689"/>
    <cellStyle name="40% - Énfasis6 2 68" xfId="1690"/>
    <cellStyle name="40% - Énfasis6 2 7" xfId="1691"/>
    <cellStyle name="40% - Énfasis6 2 8" xfId="1692"/>
    <cellStyle name="40% - Énfasis6 2 9" xfId="1693"/>
    <cellStyle name="40% - Énfasis6 20" xfId="1694"/>
    <cellStyle name="40% - Énfasis6 21" xfId="1695"/>
    <cellStyle name="40% - Énfasis6 22" xfId="1696"/>
    <cellStyle name="40% - Énfasis6 23" xfId="1697"/>
    <cellStyle name="40% - Énfasis6 24" xfId="1698"/>
    <cellStyle name="40% - Énfasis6 25" xfId="1699"/>
    <cellStyle name="40% - Énfasis6 26" xfId="1700"/>
    <cellStyle name="40% - Énfasis6 27" xfId="1701"/>
    <cellStyle name="40% - Énfasis6 28" xfId="1702"/>
    <cellStyle name="40% - Énfasis6 29" xfId="1703"/>
    <cellStyle name="40% - Énfasis6 3" xfId="1704"/>
    <cellStyle name="40% - Énfasis6 30" xfId="1705"/>
    <cellStyle name="40% - Énfasis6 31" xfId="1706"/>
    <cellStyle name="40% - Énfasis6 32" xfId="1707"/>
    <cellStyle name="40% - Énfasis6 33" xfId="1708"/>
    <cellStyle name="40% - Énfasis6 34" xfId="1709"/>
    <cellStyle name="40% - Énfasis6 35" xfId="1710"/>
    <cellStyle name="40% - Énfasis6 36" xfId="1711"/>
    <cellStyle name="40% - Énfasis6 37" xfId="1712"/>
    <cellStyle name="40% - Énfasis6 38" xfId="1713"/>
    <cellStyle name="40% - Énfasis6 39" xfId="1714"/>
    <cellStyle name="40% - Énfasis6 4" xfId="1715"/>
    <cellStyle name="40% - Énfasis6 40" xfId="1716"/>
    <cellStyle name="40% - Énfasis6 41" xfId="1717"/>
    <cellStyle name="40% - Énfasis6 42" xfId="1718"/>
    <cellStyle name="40% - Énfasis6 43" xfId="1719"/>
    <cellStyle name="40% - Énfasis6 44" xfId="1720"/>
    <cellStyle name="40% - Énfasis6 45" xfId="1721"/>
    <cellStyle name="40% - Énfasis6 46" xfId="1722"/>
    <cellStyle name="40% - Énfasis6 47" xfId="1723"/>
    <cellStyle name="40% - Énfasis6 48" xfId="1724"/>
    <cellStyle name="40% - Énfasis6 49" xfId="1725"/>
    <cellStyle name="40% - Énfasis6 5" xfId="1726"/>
    <cellStyle name="40% - Énfasis6 50" xfId="1727"/>
    <cellStyle name="40% - Énfasis6 51" xfId="1728"/>
    <cellStyle name="40% - Énfasis6 52" xfId="1729"/>
    <cellStyle name="40% - Énfasis6 53" xfId="1730"/>
    <cellStyle name="40% - Énfasis6 54" xfId="1731"/>
    <cellStyle name="40% - Énfasis6 55" xfId="1732"/>
    <cellStyle name="40% - Énfasis6 56" xfId="1733"/>
    <cellStyle name="40% - Énfasis6 57" xfId="1734"/>
    <cellStyle name="40% - Énfasis6 58" xfId="1735"/>
    <cellStyle name="40% - Énfasis6 59" xfId="1736"/>
    <cellStyle name="40% - Énfasis6 6" xfId="1737"/>
    <cellStyle name="40% - Énfasis6 60" xfId="1738"/>
    <cellStyle name="40% - Énfasis6 61" xfId="1739"/>
    <cellStyle name="40% - Énfasis6 62" xfId="1740"/>
    <cellStyle name="40% - Énfasis6 63" xfId="1741"/>
    <cellStyle name="40% - Énfasis6 64" xfId="1742"/>
    <cellStyle name="40% - Énfasis6 65" xfId="1743"/>
    <cellStyle name="40% - Énfasis6 66" xfId="1744"/>
    <cellStyle name="40% - Énfasis6 67" xfId="1745"/>
    <cellStyle name="40% - Énfasis6 68" xfId="1746"/>
    <cellStyle name="40% - Énfasis6 69" xfId="1747"/>
    <cellStyle name="40% - Énfasis6 7" xfId="1748"/>
    <cellStyle name="40% - Énfasis6 70" xfId="1749"/>
    <cellStyle name="40% - Énfasis6 71" xfId="1750"/>
    <cellStyle name="40% - Énfasis6 72" xfId="1751"/>
    <cellStyle name="40% - Énfasis6 8" xfId="1752"/>
    <cellStyle name="40% - Énfasis6 9" xfId="1753"/>
    <cellStyle name="60% - Énfasis1 10" xfId="1754"/>
    <cellStyle name="60% - Énfasis1 11" xfId="1755"/>
    <cellStyle name="60% - Énfasis1 12" xfId="1756"/>
    <cellStyle name="60% - Énfasis1 13" xfId="1757"/>
    <cellStyle name="60% - Énfasis1 14" xfId="1758"/>
    <cellStyle name="60% - Énfasis1 15" xfId="1759"/>
    <cellStyle name="60% - Énfasis1 16" xfId="1760"/>
    <cellStyle name="60% - Énfasis1 17" xfId="1761"/>
    <cellStyle name="60% - Énfasis1 18" xfId="1762"/>
    <cellStyle name="60% - Énfasis1 19" xfId="1763"/>
    <cellStyle name="60% - Énfasis1 2" xfId="1764"/>
    <cellStyle name="60% - Énfasis1 2 10" xfId="1765"/>
    <cellStyle name="60% - Énfasis1 2 11" xfId="1766"/>
    <cellStyle name="60% - Énfasis1 2 12" xfId="1767"/>
    <cellStyle name="60% - Énfasis1 2 13" xfId="1768"/>
    <cellStyle name="60% - Énfasis1 2 14" xfId="1769"/>
    <cellStyle name="60% - Énfasis1 2 15" xfId="1770"/>
    <cellStyle name="60% - Énfasis1 2 16" xfId="1771"/>
    <cellStyle name="60% - Énfasis1 2 17" xfId="1772"/>
    <cellStyle name="60% - Énfasis1 2 18" xfId="1773"/>
    <cellStyle name="60% - Énfasis1 2 19" xfId="1774"/>
    <cellStyle name="60% - Énfasis1 2 2" xfId="1775"/>
    <cellStyle name="60% - Énfasis1 2 2 2" xfId="1776"/>
    <cellStyle name="60% - Énfasis1 2 2 3" xfId="1777"/>
    <cellStyle name="60% - Énfasis1 2 2 4" xfId="1778"/>
    <cellStyle name="60% - Énfasis1 2 2 5" xfId="1779"/>
    <cellStyle name="60% - Énfasis1 2 2 6" xfId="1780"/>
    <cellStyle name="60% - Énfasis1 2 2 7" xfId="1781"/>
    <cellStyle name="60% - Énfasis1 2 2 8" xfId="1782"/>
    <cellStyle name="60% - Énfasis1 2 20" xfId="1783"/>
    <cellStyle name="60% - Énfasis1 2 21" xfId="1784"/>
    <cellStyle name="60% - Énfasis1 2 22" xfId="1785"/>
    <cellStyle name="60% - Énfasis1 2 23" xfId="1786"/>
    <cellStyle name="60% - Énfasis1 2 24" xfId="1787"/>
    <cellStyle name="60% - Énfasis1 2 25" xfId="1788"/>
    <cellStyle name="60% - Énfasis1 2 26" xfId="1789"/>
    <cellStyle name="60% - Énfasis1 2 27" xfId="1790"/>
    <cellStyle name="60% - Énfasis1 2 28" xfId="1791"/>
    <cellStyle name="60% - Énfasis1 2 29" xfId="1792"/>
    <cellStyle name="60% - Énfasis1 2 3" xfId="1793"/>
    <cellStyle name="60% - Énfasis1 2 30" xfId="1794"/>
    <cellStyle name="60% - Énfasis1 2 31" xfId="1795"/>
    <cellStyle name="60% - Énfasis1 2 32" xfId="1796"/>
    <cellStyle name="60% - Énfasis1 2 33" xfId="1797"/>
    <cellStyle name="60% - Énfasis1 2 34" xfId="1798"/>
    <cellStyle name="60% - Énfasis1 2 35" xfId="1799"/>
    <cellStyle name="60% - Énfasis1 2 36" xfId="1800"/>
    <cellStyle name="60% - Énfasis1 2 37" xfId="1801"/>
    <cellStyle name="60% - Énfasis1 2 38" xfId="1802"/>
    <cellStyle name="60% - Énfasis1 2 39" xfId="1803"/>
    <cellStyle name="60% - Énfasis1 2 4" xfId="1804"/>
    <cellStyle name="60% - Énfasis1 2 40" xfId="1805"/>
    <cellStyle name="60% - Énfasis1 2 41" xfId="1806"/>
    <cellStyle name="60% - Énfasis1 2 42" xfId="1807"/>
    <cellStyle name="60% - Énfasis1 2 43" xfId="1808"/>
    <cellStyle name="60% - Énfasis1 2 44" xfId="1809"/>
    <cellStyle name="60% - Énfasis1 2 45" xfId="1810"/>
    <cellStyle name="60% - Énfasis1 2 46" xfId="1811"/>
    <cellStyle name="60% - Énfasis1 2 47" xfId="1812"/>
    <cellStyle name="60% - Énfasis1 2 48" xfId="1813"/>
    <cellStyle name="60% - Énfasis1 2 49" xfId="1814"/>
    <cellStyle name="60% - Énfasis1 2 5" xfId="1815"/>
    <cellStyle name="60% - Énfasis1 2 50" xfId="1816"/>
    <cellStyle name="60% - Énfasis1 2 51" xfId="1817"/>
    <cellStyle name="60% - Énfasis1 2 52" xfId="1818"/>
    <cellStyle name="60% - Énfasis1 2 53" xfId="1819"/>
    <cellStyle name="60% - Énfasis1 2 54" xfId="1820"/>
    <cellStyle name="60% - Énfasis1 2 55" xfId="1821"/>
    <cellStyle name="60% - Énfasis1 2 56" xfId="1822"/>
    <cellStyle name="60% - Énfasis1 2 57" xfId="1823"/>
    <cellStyle name="60% - Énfasis1 2 58" xfId="1824"/>
    <cellStyle name="60% - Énfasis1 2 59" xfId="1825"/>
    <cellStyle name="60% - Énfasis1 2 6" xfId="1826"/>
    <cellStyle name="60% - Énfasis1 2 60" xfId="1827"/>
    <cellStyle name="60% - Énfasis1 2 61" xfId="1828"/>
    <cellStyle name="60% - Énfasis1 2 62" xfId="1829"/>
    <cellStyle name="60% - Énfasis1 2 63" xfId="1830"/>
    <cellStyle name="60% - Énfasis1 2 64" xfId="1831"/>
    <cellStyle name="60% - Énfasis1 2 65" xfId="1832"/>
    <cellStyle name="60% - Énfasis1 2 66" xfId="1833"/>
    <cellStyle name="60% - Énfasis1 2 67" xfId="1834"/>
    <cellStyle name="60% - Énfasis1 2 68" xfId="1835"/>
    <cellStyle name="60% - Énfasis1 2 7" xfId="1836"/>
    <cellStyle name="60% - Énfasis1 2 8" xfId="1837"/>
    <cellStyle name="60% - Énfasis1 2 9" xfId="1838"/>
    <cellStyle name="60% - Énfasis1 20" xfId="1839"/>
    <cellStyle name="60% - Énfasis1 21" xfId="1840"/>
    <cellStyle name="60% - Énfasis1 22" xfId="1841"/>
    <cellStyle name="60% - Énfasis1 23" xfId="1842"/>
    <cellStyle name="60% - Énfasis1 24" xfId="1843"/>
    <cellStyle name="60% - Énfasis1 25" xfId="1844"/>
    <cellStyle name="60% - Énfasis1 26" xfId="1845"/>
    <cellStyle name="60% - Énfasis1 27" xfId="1846"/>
    <cellStyle name="60% - Énfasis1 28" xfId="1847"/>
    <cellStyle name="60% - Énfasis1 29" xfId="1848"/>
    <cellStyle name="60% - Énfasis1 3" xfId="1849"/>
    <cellStyle name="60% - Énfasis1 30" xfId="1850"/>
    <cellStyle name="60% - Énfasis1 31" xfId="1851"/>
    <cellStyle name="60% - Énfasis1 32" xfId="1852"/>
    <cellStyle name="60% - Énfasis1 33" xfId="1853"/>
    <cellStyle name="60% - Énfasis1 34" xfId="1854"/>
    <cellStyle name="60% - Énfasis1 35" xfId="1855"/>
    <cellStyle name="60% - Énfasis1 36" xfId="1856"/>
    <cellStyle name="60% - Énfasis1 37" xfId="1857"/>
    <cellStyle name="60% - Énfasis1 38" xfId="1858"/>
    <cellStyle name="60% - Énfasis1 39" xfId="1859"/>
    <cellStyle name="60% - Énfasis1 4" xfId="1860"/>
    <cellStyle name="60% - Énfasis1 40" xfId="1861"/>
    <cellStyle name="60% - Énfasis1 41" xfId="1862"/>
    <cellStyle name="60% - Énfasis1 42" xfId="1863"/>
    <cellStyle name="60% - Énfasis1 43" xfId="1864"/>
    <cellStyle name="60% - Énfasis1 44" xfId="1865"/>
    <cellStyle name="60% - Énfasis1 45" xfId="1866"/>
    <cellStyle name="60% - Énfasis1 46" xfId="1867"/>
    <cellStyle name="60% - Énfasis1 47" xfId="1868"/>
    <cellStyle name="60% - Énfasis1 48" xfId="1869"/>
    <cellStyle name="60% - Énfasis1 49" xfId="1870"/>
    <cellStyle name="60% - Énfasis1 5" xfId="1871"/>
    <cellStyle name="60% - Énfasis1 50" xfId="1872"/>
    <cellStyle name="60% - Énfasis1 51" xfId="1873"/>
    <cellStyle name="60% - Énfasis1 52" xfId="1874"/>
    <cellStyle name="60% - Énfasis1 53" xfId="1875"/>
    <cellStyle name="60% - Énfasis1 54" xfId="1876"/>
    <cellStyle name="60% - Énfasis1 55" xfId="1877"/>
    <cellStyle name="60% - Énfasis1 56" xfId="1878"/>
    <cellStyle name="60% - Énfasis1 57" xfId="1879"/>
    <cellStyle name="60% - Énfasis1 58" xfId="1880"/>
    <cellStyle name="60% - Énfasis1 59" xfId="1881"/>
    <cellStyle name="60% - Énfasis1 6" xfId="1882"/>
    <cellStyle name="60% - Énfasis1 60" xfId="1883"/>
    <cellStyle name="60% - Énfasis1 61" xfId="1884"/>
    <cellStyle name="60% - Énfasis1 62" xfId="1885"/>
    <cellStyle name="60% - Énfasis1 63" xfId="1886"/>
    <cellStyle name="60% - Énfasis1 64" xfId="1887"/>
    <cellStyle name="60% - Énfasis1 65" xfId="1888"/>
    <cellStyle name="60% - Énfasis1 66" xfId="1889"/>
    <cellStyle name="60% - Énfasis1 67" xfId="1890"/>
    <cellStyle name="60% - Énfasis1 68" xfId="1891"/>
    <cellStyle name="60% - Énfasis1 69" xfId="1892"/>
    <cellStyle name="60% - Énfasis1 7" xfId="1893"/>
    <cellStyle name="60% - Énfasis1 70" xfId="1894"/>
    <cellStyle name="60% - Énfasis1 71" xfId="1895"/>
    <cellStyle name="60% - Énfasis1 72" xfId="1896"/>
    <cellStyle name="60% - Énfasis1 8" xfId="1897"/>
    <cellStyle name="60% - Énfasis1 9" xfId="1898"/>
    <cellStyle name="60% - Énfasis2 10" xfId="1899"/>
    <cellStyle name="60% - Énfasis2 11" xfId="1900"/>
    <cellStyle name="60% - Énfasis2 12" xfId="1901"/>
    <cellStyle name="60% - Énfasis2 13" xfId="1902"/>
    <cellStyle name="60% - Énfasis2 14" xfId="1903"/>
    <cellStyle name="60% - Énfasis2 15" xfId="1904"/>
    <cellStyle name="60% - Énfasis2 16" xfId="1905"/>
    <cellStyle name="60% - Énfasis2 17" xfId="1906"/>
    <cellStyle name="60% - Énfasis2 18" xfId="1907"/>
    <cellStyle name="60% - Énfasis2 19" xfId="1908"/>
    <cellStyle name="60% - Énfasis2 2" xfId="1909"/>
    <cellStyle name="60% - Énfasis2 2 10" xfId="1910"/>
    <cellStyle name="60% - Énfasis2 2 11" xfId="1911"/>
    <cellStyle name="60% - Énfasis2 2 12" xfId="1912"/>
    <cellStyle name="60% - Énfasis2 2 13" xfId="1913"/>
    <cellStyle name="60% - Énfasis2 2 14" xfId="1914"/>
    <cellStyle name="60% - Énfasis2 2 15" xfId="1915"/>
    <cellStyle name="60% - Énfasis2 2 16" xfId="1916"/>
    <cellStyle name="60% - Énfasis2 2 17" xfId="1917"/>
    <cellStyle name="60% - Énfasis2 2 18" xfId="1918"/>
    <cellStyle name="60% - Énfasis2 2 19" xfId="1919"/>
    <cellStyle name="60% - Énfasis2 2 2" xfId="1920"/>
    <cellStyle name="60% - Énfasis2 2 2 2" xfId="1921"/>
    <cellStyle name="60% - Énfasis2 2 2 3" xfId="1922"/>
    <cellStyle name="60% - Énfasis2 2 2 4" xfId="1923"/>
    <cellStyle name="60% - Énfasis2 2 2 5" xfId="1924"/>
    <cellStyle name="60% - Énfasis2 2 2 6" xfId="1925"/>
    <cellStyle name="60% - Énfasis2 2 2 7" xfId="1926"/>
    <cellStyle name="60% - Énfasis2 2 2 8" xfId="1927"/>
    <cellStyle name="60% - Énfasis2 2 20" xfId="1928"/>
    <cellStyle name="60% - Énfasis2 2 21" xfId="1929"/>
    <cellStyle name="60% - Énfasis2 2 22" xfId="1930"/>
    <cellStyle name="60% - Énfasis2 2 23" xfId="1931"/>
    <cellStyle name="60% - Énfasis2 2 24" xfId="1932"/>
    <cellStyle name="60% - Énfasis2 2 25" xfId="1933"/>
    <cellStyle name="60% - Énfasis2 2 26" xfId="1934"/>
    <cellStyle name="60% - Énfasis2 2 27" xfId="1935"/>
    <cellStyle name="60% - Énfasis2 2 28" xfId="1936"/>
    <cellStyle name="60% - Énfasis2 2 29" xfId="1937"/>
    <cellStyle name="60% - Énfasis2 2 3" xfId="1938"/>
    <cellStyle name="60% - Énfasis2 2 30" xfId="1939"/>
    <cellStyle name="60% - Énfasis2 2 31" xfId="1940"/>
    <cellStyle name="60% - Énfasis2 2 32" xfId="1941"/>
    <cellStyle name="60% - Énfasis2 2 33" xfId="1942"/>
    <cellStyle name="60% - Énfasis2 2 34" xfId="1943"/>
    <cellStyle name="60% - Énfasis2 2 35" xfId="1944"/>
    <cellStyle name="60% - Énfasis2 2 36" xfId="1945"/>
    <cellStyle name="60% - Énfasis2 2 37" xfId="1946"/>
    <cellStyle name="60% - Énfasis2 2 38" xfId="1947"/>
    <cellStyle name="60% - Énfasis2 2 39" xfId="1948"/>
    <cellStyle name="60% - Énfasis2 2 4" xfId="1949"/>
    <cellStyle name="60% - Énfasis2 2 40" xfId="1950"/>
    <cellStyle name="60% - Énfasis2 2 41" xfId="1951"/>
    <cellStyle name="60% - Énfasis2 2 42" xfId="1952"/>
    <cellStyle name="60% - Énfasis2 2 43" xfId="1953"/>
    <cellStyle name="60% - Énfasis2 2 44" xfId="1954"/>
    <cellStyle name="60% - Énfasis2 2 45" xfId="1955"/>
    <cellStyle name="60% - Énfasis2 2 46" xfId="1956"/>
    <cellStyle name="60% - Énfasis2 2 47" xfId="1957"/>
    <cellStyle name="60% - Énfasis2 2 48" xfId="1958"/>
    <cellStyle name="60% - Énfasis2 2 49" xfId="1959"/>
    <cellStyle name="60% - Énfasis2 2 5" xfId="1960"/>
    <cellStyle name="60% - Énfasis2 2 50" xfId="1961"/>
    <cellStyle name="60% - Énfasis2 2 51" xfId="1962"/>
    <cellStyle name="60% - Énfasis2 2 52" xfId="1963"/>
    <cellStyle name="60% - Énfasis2 2 53" xfId="1964"/>
    <cellStyle name="60% - Énfasis2 2 54" xfId="1965"/>
    <cellStyle name="60% - Énfasis2 2 55" xfId="1966"/>
    <cellStyle name="60% - Énfasis2 2 56" xfId="1967"/>
    <cellStyle name="60% - Énfasis2 2 57" xfId="1968"/>
    <cellStyle name="60% - Énfasis2 2 58" xfId="1969"/>
    <cellStyle name="60% - Énfasis2 2 59" xfId="1970"/>
    <cellStyle name="60% - Énfasis2 2 6" xfId="1971"/>
    <cellStyle name="60% - Énfasis2 2 60" xfId="1972"/>
    <cellStyle name="60% - Énfasis2 2 61" xfId="1973"/>
    <cellStyle name="60% - Énfasis2 2 62" xfId="1974"/>
    <cellStyle name="60% - Énfasis2 2 63" xfId="1975"/>
    <cellStyle name="60% - Énfasis2 2 64" xfId="1976"/>
    <cellStyle name="60% - Énfasis2 2 65" xfId="1977"/>
    <cellStyle name="60% - Énfasis2 2 66" xfId="1978"/>
    <cellStyle name="60% - Énfasis2 2 67" xfId="1979"/>
    <cellStyle name="60% - Énfasis2 2 68" xfId="1980"/>
    <cellStyle name="60% - Énfasis2 2 7" xfId="1981"/>
    <cellStyle name="60% - Énfasis2 2 8" xfId="1982"/>
    <cellStyle name="60% - Énfasis2 2 9" xfId="1983"/>
    <cellStyle name="60% - Énfasis2 20" xfId="1984"/>
    <cellStyle name="60% - Énfasis2 21" xfId="1985"/>
    <cellStyle name="60% - Énfasis2 22" xfId="1986"/>
    <cellStyle name="60% - Énfasis2 23" xfId="1987"/>
    <cellStyle name="60% - Énfasis2 24" xfId="1988"/>
    <cellStyle name="60% - Énfasis2 25" xfId="1989"/>
    <cellStyle name="60% - Énfasis2 26" xfId="1990"/>
    <cellStyle name="60% - Énfasis2 27" xfId="1991"/>
    <cellStyle name="60% - Énfasis2 28" xfId="1992"/>
    <cellStyle name="60% - Énfasis2 29" xfId="1993"/>
    <cellStyle name="60% - Énfasis2 3" xfId="1994"/>
    <cellStyle name="60% - Énfasis2 30" xfId="1995"/>
    <cellStyle name="60% - Énfasis2 31" xfId="1996"/>
    <cellStyle name="60% - Énfasis2 32" xfId="1997"/>
    <cellStyle name="60% - Énfasis2 33" xfId="1998"/>
    <cellStyle name="60% - Énfasis2 34" xfId="1999"/>
    <cellStyle name="60% - Énfasis2 35" xfId="2000"/>
    <cellStyle name="60% - Énfasis2 36" xfId="2001"/>
    <cellStyle name="60% - Énfasis2 37" xfId="2002"/>
    <cellStyle name="60% - Énfasis2 38" xfId="2003"/>
    <cellStyle name="60% - Énfasis2 39" xfId="2004"/>
    <cellStyle name="60% - Énfasis2 4" xfId="2005"/>
    <cellStyle name="60% - Énfasis2 40" xfId="2006"/>
    <cellStyle name="60% - Énfasis2 41" xfId="2007"/>
    <cellStyle name="60% - Énfasis2 42" xfId="2008"/>
    <cellStyle name="60% - Énfasis2 43" xfId="2009"/>
    <cellStyle name="60% - Énfasis2 44" xfId="2010"/>
    <cellStyle name="60% - Énfasis2 45" xfId="2011"/>
    <cellStyle name="60% - Énfasis2 46" xfId="2012"/>
    <cellStyle name="60% - Énfasis2 47" xfId="2013"/>
    <cellStyle name="60% - Énfasis2 48" xfId="2014"/>
    <cellStyle name="60% - Énfasis2 49" xfId="2015"/>
    <cellStyle name="60% - Énfasis2 5" xfId="2016"/>
    <cellStyle name="60% - Énfasis2 50" xfId="2017"/>
    <cellStyle name="60% - Énfasis2 51" xfId="2018"/>
    <cellStyle name="60% - Énfasis2 52" xfId="2019"/>
    <cellStyle name="60% - Énfasis2 53" xfId="2020"/>
    <cellStyle name="60% - Énfasis2 54" xfId="2021"/>
    <cellStyle name="60% - Énfasis2 55" xfId="2022"/>
    <cellStyle name="60% - Énfasis2 56" xfId="2023"/>
    <cellStyle name="60% - Énfasis2 57" xfId="2024"/>
    <cellStyle name="60% - Énfasis2 58" xfId="2025"/>
    <cellStyle name="60% - Énfasis2 59" xfId="2026"/>
    <cellStyle name="60% - Énfasis2 6" xfId="2027"/>
    <cellStyle name="60% - Énfasis2 60" xfId="2028"/>
    <cellStyle name="60% - Énfasis2 61" xfId="2029"/>
    <cellStyle name="60% - Énfasis2 62" xfId="2030"/>
    <cellStyle name="60% - Énfasis2 63" xfId="2031"/>
    <cellStyle name="60% - Énfasis2 64" xfId="2032"/>
    <cellStyle name="60% - Énfasis2 65" xfId="2033"/>
    <cellStyle name="60% - Énfasis2 66" xfId="2034"/>
    <cellStyle name="60% - Énfasis2 67" xfId="2035"/>
    <cellStyle name="60% - Énfasis2 68" xfId="2036"/>
    <cellStyle name="60% - Énfasis2 69" xfId="2037"/>
    <cellStyle name="60% - Énfasis2 7" xfId="2038"/>
    <cellStyle name="60% - Énfasis2 70" xfId="2039"/>
    <cellStyle name="60% - Énfasis2 71" xfId="2040"/>
    <cellStyle name="60% - Énfasis2 72" xfId="2041"/>
    <cellStyle name="60% - Énfasis2 8" xfId="2042"/>
    <cellStyle name="60% - Énfasis2 9" xfId="2043"/>
    <cellStyle name="60% - Énfasis3 10" xfId="2044"/>
    <cellStyle name="60% - Énfasis3 11" xfId="2045"/>
    <cellStyle name="60% - Énfasis3 12" xfId="2046"/>
    <cellStyle name="60% - Énfasis3 13" xfId="2047"/>
    <cellStyle name="60% - Énfasis3 14" xfId="2048"/>
    <cellStyle name="60% - Énfasis3 15" xfId="2049"/>
    <cellStyle name="60% - Énfasis3 16" xfId="2050"/>
    <cellStyle name="60% - Énfasis3 17" xfId="2051"/>
    <cellStyle name="60% - Énfasis3 18" xfId="2052"/>
    <cellStyle name="60% - Énfasis3 19" xfId="2053"/>
    <cellStyle name="60% - Énfasis3 2" xfId="2054"/>
    <cellStyle name="60% - Énfasis3 2 10" xfId="2055"/>
    <cellStyle name="60% - Énfasis3 2 11" xfId="2056"/>
    <cellStyle name="60% - Énfasis3 2 12" xfId="2057"/>
    <cellStyle name="60% - Énfasis3 2 13" xfId="2058"/>
    <cellStyle name="60% - Énfasis3 2 14" xfId="2059"/>
    <cellStyle name="60% - Énfasis3 2 15" xfId="2060"/>
    <cellStyle name="60% - Énfasis3 2 16" xfId="2061"/>
    <cellStyle name="60% - Énfasis3 2 17" xfId="2062"/>
    <cellStyle name="60% - Énfasis3 2 18" xfId="2063"/>
    <cellStyle name="60% - Énfasis3 2 19" xfId="2064"/>
    <cellStyle name="60% - Énfasis3 2 2" xfId="2065"/>
    <cellStyle name="60% - Énfasis3 2 2 2" xfId="2066"/>
    <cellStyle name="60% - Énfasis3 2 2 3" xfId="2067"/>
    <cellStyle name="60% - Énfasis3 2 2 4" xfId="2068"/>
    <cellStyle name="60% - Énfasis3 2 2 5" xfId="2069"/>
    <cellStyle name="60% - Énfasis3 2 2 6" xfId="2070"/>
    <cellStyle name="60% - Énfasis3 2 2 7" xfId="2071"/>
    <cellStyle name="60% - Énfasis3 2 2 8" xfId="2072"/>
    <cellStyle name="60% - Énfasis3 2 20" xfId="2073"/>
    <cellStyle name="60% - Énfasis3 2 21" xfId="2074"/>
    <cellStyle name="60% - Énfasis3 2 22" xfId="2075"/>
    <cellStyle name="60% - Énfasis3 2 23" xfId="2076"/>
    <cellStyle name="60% - Énfasis3 2 24" xfId="2077"/>
    <cellStyle name="60% - Énfasis3 2 25" xfId="2078"/>
    <cellStyle name="60% - Énfasis3 2 26" xfId="2079"/>
    <cellStyle name="60% - Énfasis3 2 27" xfId="2080"/>
    <cellStyle name="60% - Énfasis3 2 28" xfId="2081"/>
    <cellStyle name="60% - Énfasis3 2 29" xfId="2082"/>
    <cellStyle name="60% - Énfasis3 2 3" xfId="2083"/>
    <cellStyle name="60% - Énfasis3 2 30" xfId="2084"/>
    <cellStyle name="60% - Énfasis3 2 31" xfId="2085"/>
    <cellStyle name="60% - Énfasis3 2 32" xfId="2086"/>
    <cellStyle name="60% - Énfasis3 2 33" xfId="2087"/>
    <cellStyle name="60% - Énfasis3 2 34" xfId="2088"/>
    <cellStyle name="60% - Énfasis3 2 35" xfId="2089"/>
    <cellStyle name="60% - Énfasis3 2 36" xfId="2090"/>
    <cellStyle name="60% - Énfasis3 2 37" xfId="2091"/>
    <cellStyle name="60% - Énfasis3 2 38" xfId="2092"/>
    <cellStyle name="60% - Énfasis3 2 39" xfId="2093"/>
    <cellStyle name="60% - Énfasis3 2 4" xfId="2094"/>
    <cellStyle name="60% - Énfasis3 2 40" xfId="2095"/>
    <cellStyle name="60% - Énfasis3 2 41" xfId="2096"/>
    <cellStyle name="60% - Énfasis3 2 42" xfId="2097"/>
    <cellStyle name="60% - Énfasis3 2 43" xfId="2098"/>
    <cellStyle name="60% - Énfasis3 2 44" xfId="2099"/>
    <cellStyle name="60% - Énfasis3 2 45" xfId="2100"/>
    <cellStyle name="60% - Énfasis3 2 46" xfId="2101"/>
    <cellStyle name="60% - Énfasis3 2 47" xfId="2102"/>
    <cellStyle name="60% - Énfasis3 2 48" xfId="2103"/>
    <cellStyle name="60% - Énfasis3 2 49" xfId="2104"/>
    <cellStyle name="60% - Énfasis3 2 5" xfId="2105"/>
    <cellStyle name="60% - Énfasis3 2 50" xfId="2106"/>
    <cellStyle name="60% - Énfasis3 2 51" xfId="2107"/>
    <cellStyle name="60% - Énfasis3 2 52" xfId="2108"/>
    <cellStyle name="60% - Énfasis3 2 53" xfId="2109"/>
    <cellStyle name="60% - Énfasis3 2 54" xfId="2110"/>
    <cellStyle name="60% - Énfasis3 2 55" xfId="2111"/>
    <cellStyle name="60% - Énfasis3 2 56" xfId="2112"/>
    <cellStyle name="60% - Énfasis3 2 57" xfId="2113"/>
    <cellStyle name="60% - Énfasis3 2 58" xfId="2114"/>
    <cellStyle name="60% - Énfasis3 2 59" xfId="2115"/>
    <cellStyle name="60% - Énfasis3 2 6" xfId="2116"/>
    <cellStyle name="60% - Énfasis3 2 60" xfId="2117"/>
    <cellStyle name="60% - Énfasis3 2 61" xfId="2118"/>
    <cellStyle name="60% - Énfasis3 2 62" xfId="2119"/>
    <cellStyle name="60% - Énfasis3 2 63" xfId="2120"/>
    <cellStyle name="60% - Énfasis3 2 64" xfId="2121"/>
    <cellStyle name="60% - Énfasis3 2 65" xfId="2122"/>
    <cellStyle name="60% - Énfasis3 2 66" xfId="2123"/>
    <cellStyle name="60% - Énfasis3 2 67" xfId="2124"/>
    <cellStyle name="60% - Énfasis3 2 68" xfId="2125"/>
    <cellStyle name="60% - Énfasis3 2 7" xfId="2126"/>
    <cellStyle name="60% - Énfasis3 2 8" xfId="2127"/>
    <cellStyle name="60% - Énfasis3 2 9" xfId="2128"/>
    <cellStyle name="60% - Énfasis3 20" xfId="2129"/>
    <cellStyle name="60% - Énfasis3 21" xfId="2130"/>
    <cellStyle name="60% - Énfasis3 22" xfId="2131"/>
    <cellStyle name="60% - Énfasis3 23" xfId="2132"/>
    <cellStyle name="60% - Énfasis3 24" xfId="2133"/>
    <cellStyle name="60% - Énfasis3 25" xfId="2134"/>
    <cellStyle name="60% - Énfasis3 26" xfId="2135"/>
    <cellStyle name="60% - Énfasis3 27" xfId="2136"/>
    <cellStyle name="60% - Énfasis3 28" xfId="2137"/>
    <cellStyle name="60% - Énfasis3 29" xfId="2138"/>
    <cellStyle name="60% - Énfasis3 3" xfId="2139"/>
    <cellStyle name="60% - Énfasis3 30" xfId="2140"/>
    <cellStyle name="60% - Énfasis3 31" xfId="2141"/>
    <cellStyle name="60% - Énfasis3 32" xfId="2142"/>
    <cellStyle name="60% - Énfasis3 33" xfId="2143"/>
    <cellStyle name="60% - Énfasis3 34" xfId="2144"/>
    <cellStyle name="60% - Énfasis3 35" xfId="2145"/>
    <cellStyle name="60% - Énfasis3 36" xfId="2146"/>
    <cellStyle name="60% - Énfasis3 37" xfId="2147"/>
    <cellStyle name="60% - Énfasis3 38" xfId="2148"/>
    <cellStyle name="60% - Énfasis3 39" xfId="2149"/>
    <cellStyle name="60% - Énfasis3 4" xfId="2150"/>
    <cellStyle name="60% - Énfasis3 40" xfId="2151"/>
    <cellStyle name="60% - Énfasis3 41" xfId="2152"/>
    <cellStyle name="60% - Énfasis3 42" xfId="2153"/>
    <cellStyle name="60% - Énfasis3 43" xfId="2154"/>
    <cellStyle name="60% - Énfasis3 44" xfId="2155"/>
    <cellStyle name="60% - Énfasis3 45" xfId="2156"/>
    <cellStyle name="60% - Énfasis3 46" xfId="2157"/>
    <cellStyle name="60% - Énfasis3 47" xfId="2158"/>
    <cellStyle name="60% - Énfasis3 48" xfId="2159"/>
    <cellStyle name="60% - Énfasis3 49" xfId="2160"/>
    <cellStyle name="60% - Énfasis3 5" xfId="2161"/>
    <cellStyle name="60% - Énfasis3 50" xfId="2162"/>
    <cellStyle name="60% - Énfasis3 51" xfId="2163"/>
    <cellStyle name="60% - Énfasis3 52" xfId="2164"/>
    <cellStyle name="60% - Énfasis3 53" xfId="2165"/>
    <cellStyle name="60% - Énfasis3 54" xfId="2166"/>
    <cellStyle name="60% - Énfasis3 55" xfId="2167"/>
    <cellStyle name="60% - Énfasis3 56" xfId="2168"/>
    <cellStyle name="60% - Énfasis3 57" xfId="2169"/>
    <cellStyle name="60% - Énfasis3 58" xfId="2170"/>
    <cellStyle name="60% - Énfasis3 59" xfId="2171"/>
    <cellStyle name="60% - Énfasis3 6" xfId="2172"/>
    <cellStyle name="60% - Énfasis3 60" xfId="2173"/>
    <cellStyle name="60% - Énfasis3 61" xfId="2174"/>
    <cellStyle name="60% - Énfasis3 62" xfId="2175"/>
    <cellStyle name="60% - Énfasis3 63" xfId="2176"/>
    <cellStyle name="60% - Énfasis3 64" xfId="2177"/>
    <cellStyle name="60% - Énfasis3 65" xfId="2178"/>
    <cellStyle name="60% - Énfasis3 66" xfId="2179"/>
    <cellStyle name="60% - Énfasis3 67" xfId="2180"/>
    <cellStyle name="60% - Énfasis3 68" xfId="2181"/>
    <cellStyle name="60% - Énfasis3 69" xfId="2182"/>
    <cellStyle name="60% - Énfasis3 7" xfId="2183"/>
    <cellStyle name="60% - Énfasis3 70" xfId="2184"/>
    <cellStyle name="60% - Énfasis3 71" xfId="2185"/>
    <cellStyle name="60% - Énfasis3 72" xfId="2186"/>
    <cellStyle name="60% - Énfasis3 8" xfId="2187"/>
    <cellStyle name="60% - Énfasis3 9" xfId="2188"/>
    <cellStyle name="60% - Énfasis4 10" xfId="2189"/>
    <cellStyle name="60% - Énfasis4 11" xfId="2190"/>
    <cellStyle name="60% - Énfasis4 12" xfId="2191"/>
    <cellStyle name="60% - Énfasis4 13" xfId="2192"/>
    <cellStyle name="60% - Énfasis4 14" xfId="2193"/>
    <cellStyle name="60% - Énfasis4 15" xfId="2194"/>
    <cellStyle name="60% - Énfasis4 16" xfId="2195"/>
    <cellStyle name="60% - Énfasis4 17" xfId="2196"/>
    <cellStyle name="60% - Énfasis4 18" xfId="2197"/>
    <cellStyle name="60% - Énfasis4 19" xfId="2198"/>
    <cellStyle name="60% - Énfasis4 2" xfId="2199"/>
    <cellStyle name="60% - Énfasis4 2 10" xfId="2200"/>
    <cellStyle name="60% - Énfasis4 2 11" xfId="2201"/>
    <cellStyle name="60% - Énfasis4 2 12" xfId="2202"/>
    <cellStyle name="60% - Énfasis4 2 13" xfId="2203"/>
    <cellStyle name="60% - Énfasis4 2 14" xfId="2204"/>
    <cellStyle name="60% - Énfasis4 2 15" xfId="2205"/>
    <cellStyle name="60% - Énfasis4 2 16" xfId="2206"/>
    <cellStyle name="60% - Énfasis4 2 17" xfId="2207"/>
    <cellStyle name="60% - Énfasis4 2 18" xfId="2208"/>
    <cellStyle name="60% - Énfasis4 2 19" xfId="2209"/>
    <cellStyle name="60% - Énfasis4 2 2" xfId="2210"/>
    <cellStyle name="60% - Énfasis4 2 2 2" xfId="2211"/>
    <cellStyle name="60% - Énfasis4 2 2 3" xfId="2212"/>
    <cellStyle name="60% - Énfasis4 2 2 4" xfId="2213"/>
    <cellStyle name="60% - Énfasis4 2 2 5" xfId="2214"/>
    <cellStyle name="60% - Énfasis4 2 2 6" xfId="2215"/>
    <cellStyle name="60% - Énfasis4 2 2 7" xfId="2216"/>
    <cellStyle name="60% - Énfasis4 2 2 8" xfId="2217"/>
    <cellStyle name="60% - Énfasis4 2 20" xfId="2218"/>
    <cellStyle name="60% - Énfasis4 2 21" xfId="2219"/>
    <cellStyle name="60% - Énfasis4 2 22" xfId="2220"/>
    <cellStyle name="60% - Énfasis4 2 23" xfId="2221"/>
    <cellStyle name="60% - Énfasis4 2 24" xfId="2222"/>
    <cellStyle name="60% - Énfasis4 2 25" xfId="2223"/>
    <cellStyle name="60% - Énfasis4 2 26" xfId="2224"/>
    <cellStyle name="60% - Énfasis4 2 27" xfId="2225"/>
    <cellStyle name="60% - Énfasis4 2 28" xfId="2226"/>
    <cellStyle name="60% - Énfasis4 2 29" xfId="2227"/>
    <cellStyle name="60% - Énfasis4 2 3" xfId="2228"/>
    <cellStyle name="60% - Énfasis4 2 30" xfId="2229"/>
    <cellStyle name="60% - Énfasis4 2 31" xfId="2230"/>
    <cellStyle name="60% - Énfasis4 2 32" xfId="2231"/>
    <cellStyle name="60% - Énfasis4 2 33" xfId="2232"/>
    <cellStyle name="60% - Énfasis4 2 34" xfId="2233"/>
    <cellStyle name="60% - Énfasis4 2 35" xfId="2234"/>
    <cellStyle name="60% - Énfasis4 2 36" xfId="2235"/>
    <cellStyle name="60% - Énfasis4 2 37" xfId="2236"/>
    <cellStyle name="60% - Énfasis4 2 38" xfId="2237"/>
    <cellStyle name="60% - Énfasis4 2 39" xfId="2238"/>
    <cellStyle name="60% - Énfasis4 2 4" xfId="2239"/>
    <cellStyle name="60% - Énfasis4 2 40" xfId="2240"/>
    <cellStyle name="60% - Énfasis4 2 41" xfId="2241"/>
    <cellStyle name="60% - Énfasis4 2 42" xfId="2242"/>
    <cellStyle name="60% - Énfasis4 2 43" xfId="2243"/>
    <cellStyle name="60% - Énfasis4 2 44" xfId="2244"/>
    <cellStyle name="60% - Énfasis4 2 45" xfId="2245"/>
    <cellStyle name="60% - Énfasis4 2 46" xfId="2246"/>
    <cellStyle name="60% - Énfasis4 2 47" xfId="2247"/>
    <cellStyle name="60% - Énfasis4 2 48" xfId="2248"/>
    <cellStyle name="60% - Énfasis4 2 49" xfId="2249"/>
    <cellStyle name="60% - Énfasis4 2 5" xfId="2250"/>
    <cellStyle name="60% - Énfasis4 2 50" xfId="2251"/>
    <cellStyle name="60% - Énfasis4 2 51" xfId="2252"/>
    <cellStyle name="60% - Énfasis4 2 52" xfId="2253"/>
    <cellStyle name="60% - Énfasis4 2 53" xfId="2254"/>
    <cellStyle name="60% - Énfasis4 2 54" xfId="2255"/>
    <cellStyle name="60% - Énfasis4 2 55" xfId="2256"/>
    <cellStyle name="60% - Énfasis4 2 56" xfId="2257"/>
    <cellStyle name="60% - Énfasis4 2 57" xfId="2258"/>
    <cellStyle name="60% - Énfasis4 2 58" xfId="2259"/>
    <cellStyle name="60% - Énfasis4 2 59" xfId="2260"/>
    <cellStyle name="60% - Énfasis4 2 6" xfId="2261"/>
    <cellStyle name="60% - Énfasis4 2 60" xfId="2262"/>
    <cellStyle name="60% - Énfasis4 2 61" xfId="2263"/>
    <cellStyle name="60% - Énfasis4 2 62" xfId="2264"/>
    <cellStyle name="60% - Énfasis4 2 63" xfId="2265"/>
    <cellStyle name="60% - Énfasis4 2 64" xfId="2266"/>
    <cellStyle name="60% - Énfasis4 2 65" xfId="2267"/>
    <cellStyle name="60% - Énfasis4 2 66" xfId="2268"/>
    <cellStyle name="60% - Énfasis4 2 67" xfId="2269"/>
    <cellStyle name="60% - Énfasis4 2 68" xfId="2270"/>
    <cellStyle name="60% - Énfasis4 2 7" xfId="2271"/>
    <cellStyle name="60% - Énfasis4 2 8" xfId="2272"/>
    <cellStyle name="60% - Énfasis4 2 9" xfId="2273"/>
    <cellStyle name="60% - Énfasis4 20" xfId="2274"/>
    <cellStyle name="60% - Énfasis4 21" xfId="2275"/>
    <cellStyle name="60% - Énfasis4 22" xfId="2276"/>
    <cellStyle name="60% - Énfasis4 23" xfId="2277"/>
    <cellStyle name="60% - Énfasis4 24" xfId="2278"/>
    <cellStyle name="60% - Énfasis4 25" xfId="2279"/>
    <cellStyle name="60% - Énfasis4 26" xfId="2280"/>
    <cellStyle name="60% - Énfasis4 27" xfId="2281"/>
    <cellStyle name="60% - Énfasis4 28" xfId="2282"/>
    <cellStyle name="60% - Énfasis4 29" xfId="2283"/>
    <cellStyle name="60% - Énfasis4 3" xfId="2284"/>
    <cellStyle name="60% - Énfasis4 30" xfId="2285"/>
    <cellStyle name="60% - Énfasis4 31" xfId="2286"/>
    <cellStyle name="60% - Énfasis4 32" xfId="2287"/>
    <cellStyle name="60% - Énfasis4 33" xfId="2288"/>
    <cellStyle name="60% - Énfasis4 34" xfId="2289"/>
    <cellStyle name="60% - Énfasis4 35" xfId="2290"/>
    <cellStyle name="60% - Énfasis4 36" xfId="2291"/>
    <cellStyle name="60% - Énfasis4 37" xfId="2292"/>
    <cellStyle name="60% - Énfasis4 38" xfId="2293"/>
    <cellStyle name="60% - Énfasis4 39" xfId="2294"/>
    <cellStyle name="60% - Énfasis4 4" xfId="2295"/>
    <cellStyle name="60% - Énfasis4 40" xfId="2296"/>
    <cellStyle name="60% - Énfasis4 41" xfId="2297"/>
    <cellStyle name="60% - Énfasis4 42" xfId="2298"/>
    <cellStyle name="60% - Énfasis4 43" xfId="2299"/>
    <cellStyle name="60% - Énfasis4 44" xfId="2300"/>
    <cellStyle name="60% - Énfasis4 45" xfId="2301"/>
    <cellStyle name="60% - Énfasis4 46" xfId="2302"/>
    <cellStyle name="60% - Énfasis4 47" xfId="2303"/>
    <cellStyle name="60% - Énfasis4 48" xfId="2304"/>
    <cellStyle name="60% - Énfasis4 49" xfId="2305"/>
    <cellStyle name="60% - Énfasis4 5" xfId="2306"/>
    <cellStyle name="60% - Énfasis4 50" xfId="2307"/>
    <cellStyle name="60% - Énfasis4 51" xfId="2308"/>
    <cellStyle name="60% - Énfasis4 52" xfId="2309"/>
    <cellStyle name="60% - Énfasis4 53" xfId="2310"/>
    <cellStyle name="60% - Énfasis4 54" xfId="2311"/>
    <cellStyle name="60% - Énfasis4 55" xfId="2312"/>
    <cellStyle name="60% - Énfasis4 56" xfId="2313"/>
    <cellStyle name="60% - Énfasis4 57" xfId="2314"/>
    <cellStyle name="60% - Énfasis4 58" xfId="2315"/>
    <cellStyle name="60% - Énfasis4 59" xfId="2316"/>
    <cellStyle name="60% - Énfasis4 6" xfId="2317"/>
    <cellStyle name="60% - Énfasis4 60" xfId="2318"/>
    <cellStyle name="60% - Énfasis4 61" xfId="2319"/>
    <cellStyle name="60% - Énfasis4 62" xfId="2320"/>
    <cellStyle name="60% - Énfasis4 63" xfId="2321"/>
    <cellStyle name="60% - Énfasis4 64" xfId="2322"/>
    <cellStyle name="60% - Énfasis4 65" xfId="2323"/>
    <cellStyle name="60% - Énfasis4 66" xfId="2324"/>
    <cellStyle name="60% - Énfasis4 67" xfId="2325"/>
    <cellStyle name="60% - Énfasis4 68" xfId="2326"/>
    <cellStyle name="60% - Énfasis4 69" xfId="2327"/>
    <cellStyle name="60% - Énfasis4 7" xfId="2328"/>
    <cellStyle name="60% - Énfasis4 70" xfId="2329"/>
    <cellStyle name="60% - Énfasis4 71" xfId="2330"/>
    <cellStyle name="60% - Énfasis4 72" xfId="2331"/>
    <cellStyle name="60% - Énfasis4 8" xfId="2332"/>
    <cellStyle name="60% - Énfasis4 9" xfId="2333"/>
    <cellStyle name="60% - Énfasis5 10" xfId="2334"/>
    <cellStyle name="60% - Énfasis5 11" xfId="2335"/>
    <cellStyle name="60% - Énfasis5 12" xfId="2336"/>
    <cellStyle name="60% - Énfasis5 13" xfId="2337"/>
    <cellStyle name="60% - Énfasis5 14" xfId="2338"/>
    <cellStyle name="60% - Énfasis5 15" xfId="2339"/>
    <cellStyle name="60% - Énfasis5 16" xfId="2340"/>
    <cellStyle name="60% - Énfasis5 17" xfId="2341"/>
    <cellStyle name="60% - Énfasis5 18" xfId="2342"/>
    <cellStyle name="60% - Énfasis5 19" xfId="2343"/>
    <cellStyle name="60% - Énfasis5 2" xfId="2344"/>
    <cellStyle name="60% - Énfasis5 2 10" xfId="2345"/>
    <cellStyle name="60% - Énfasis5 2 11" xfId="2346"/>
    <cellStyle name="60% - Énfasis5 2 12" xfId="2347"/>
    <cellStyle name="60% - Énfasis5 2 13" xfId="2348"/>
    <cellStyle name="60% - Énfasis5 2 14" xfId="2349"/>
    <cellStyle name="60% - Énfasis5 2 15" xfId="2350"/>
    <cellStyle name="60% - Énfasis5 2 16" xfId="2351"/>
    <cellStyle name="60% - Énfasis5 2 17" xfId="2352"/>
    <cellStyle name="60% - Énfasis5 2 18" xfId="2353"/>
    <cellStyle name="60% - Énfasis5 2 19" xfId="2354"/>
    <cellStyle name="60% - Énfasis5 2 2" xfId="2355"/>
    <cellStyle name="60% - Énfasis5 2 2 2" xfId="2356"/>
    <cellStyle name="60% - Énfasis5 2 2 3" xfId="2357"/>
    <cellStyle name="60% - Énfasis5 2 2 4" xfId="2358"/>
    <cellStyle name="60% - Énfasis5 2 2 5" xfId="2359"/>
    <cellStyle name="60% - Énfasis5 2 2 6" xfId="2360"/>
    <cellStyle name="60% - Énfasis5 2 2 7" xfId="2361"/>
    <cellStyle name="60% - Énfasis5 2 2 8" xfId="2362"/>
    <cellStyle name="60% - Énfasis5 2 20" xfId="2363"/>
    <cellStyle name="60% - Énfasis5 2 21" xfId="2364"/>
    <cellStyle name="60% - Énfasis5 2 22" xfId="2365"/>
    <cellStyle name="60% - Énfasis5 2 23" xfId="2366"/>
    <cellStyle name="60% - Énfasis5 2 24" xfId="2367"/>
    <cellStyle name="60% - Énfasis5 2 25" xfId="2368"/>
    <cellStyle name="60% - Énfasis5 2 26" xfId="2369"/>
    <cellStyle name="60% - Énfasis5 2 27" xfId="2370"/>
    <cellStyle name="60% - Énfasis5 2 28" xfId="2371"/>
    <cellStyle name="60% - Énfasis5 2 29" xfId="2372"/>
    <cellStyle name="60% - Énfasis5 2 3" xfId="2373"/>
    <cellStyle name="60% - Énfasis5 2 30" xfId="2374"/>
    <cellStyle name="60% - Énfasis5 2 31" xfId="2375"/>
    <cellStyle name="60% - Énfasis5 2 32" xfId="2376"/>
    <cellStyle name="60% - Énfasis5 2 33" xfId="2377"/>
    <cellStyle name="60% - Énfasis5 2 34" xfId="2378"/>
    <cellStyle name="60% - Énfasis5 2 35" xfId="2379"/>
    <cellStyle name="60% - Énfasis5 2 36" xfId="2380"/>
    <cellStyle name="60% - Énfasis5 2 37" xfId="2381"/>
    <cellStyle name="60% - Énfasis5 2 38" xfId="2382"/>
    <cellStyle name="60% - Énfasis5 2 39" xfId="2383"/>
    <cellStyle name="60% - Énfasis5 2 4" xfId="2384"/>
    <cellStyle name="60% - Énfasis5 2 40" xfId="2385"/>
    <cellStyle name="60% - Énfasis5 2 41" xfId="2386"/>
    <cellStyle name="60% - Énfasis5 2 42" xfId="2387"/>
    <cellStyle name="60% - Énfasis5 2 43" xfId="2388"/>
    <cellStyle name="60% - Énfasis5 2 44" xfId="2389"/>
    <cellStyle name="60% - Énfasis5 2 45" xfId="2390"/>
    <cellStyle name="60% - Énfasis5 2 46" xfId="2391"/>
    <cellStyle name="60% - Énfasis5 2 47" xfId="2392"/>
    <cellStyle name="60% - Énfasis5 2 48" xfId="2393"/>
    <cellStyle name="60% - Énfasis5 2 49" xfId="2394"/>
    <cellStyle name="60% - Énfasis5 2 5" xfId="2395"/>
    <cellStyle name="60% - Énfasis5 2 50" xfId="2396"/>
    <cellStyle name="60% - Énfasis5 2 51" xfId="2397"/>
    <cellStyle name="60% - Énfasis5 2 52" xfId="2398"/>
    <cellStyle name="60% - Énfasis5 2 53" xfId="2399"/>
    <cellStyle name="60% - Énfasis5 2 54" xfId="2400"/>
    <cellStyle name="60% - Énfasis5 2 55" xfId="2401"/>
    <cellStyle name="60% - Énfasis5 2 56" xfId="2402"/>
    <cellStyle name="60% - Énfasis5 2 57" xfId="2403"/>
    <cellStyle name="60% - Énfasis5 2 58" xfId="2404"/>
    <cellStyle name="60% - Énfasis5 2 59" xfId="2405"/>
    <cellStyle name="60% - Énfasis5 2 6" xfId="2406"/>
    <cellStyle name="60% - Énfasis5 2 60" xfId="2407"/>
    <cellStyle name="60% - Énfasis5 2 61" xfId="2408"/>
    <cellStyle name="60% - Énfasis5 2 62" xfId="2409"/>
    <cellStyle name="60% - Énfasis5 2 63" xfId="2410"/>
    <cellStyle name="60% - Énfasis5 2 64" xfId="2411"/>
    <cellStyle name="60% - Énfasis5 2 65" xfId="2412"/>
    <cellStyle name="60% - Énfasis5 2 66" xfId="2413"/>
    <cellStyle name="60% - Énfasis5 2 67" xfId="2414"/>
    <cellStyle name="60% - Énfasis5 2 68" xfId="2415"/>
    <cellStyle name="60% - Énfasis5 2 7" xfId="2416"/>
    <cellStyle name="60% - Énfasis5 2 8" xfId="2417"/>
    <cellStyle name="60% - Énfasis5 2 9" xfId="2418"/>
    <cellStyle name="60% - Énfasis5 20" xfId="2419"/>
    <cellStyle name="60% - Énfasis5 21" xfId="2420"/>
    <cellStyle name="60% - Énfasis5 22" xfId="2421"/>
    <cellStyle name="60% - Énfasis5 23" xfId="2422"/>
    <cellStyle name="60% - Énfasis5 24" xfId="2423"/>
    <cellStyle name="60% - Énfasis5 25" xfId="2424"/>
    <cellStyle name="60% - Énfasis5 26" xfId="2425"/>
    <cellStyle name="60% - Énfasis5 27" xfId="2426"/>
    <cellStyle name="60% - Énfasis5 28" xfId="2427"/>
    <cellStyle name="60% - Énfasis5 29" xfId="2428"/>
    <cellStyle name="60% - Énfasis5 3" xfId="2429"/>
    <cellStyle name="60% - Énfasis5 30" xfId="2430"/>
    <cellStyle name="60% - Énfasis5 31" xfId="2431"/>
    <cellStyle name="60% - Énfasis5 32" xfId="2432"/>
    <cellStyle name="60% - Énfasis5 33" xfId="2433"/>
    <cellStyle name="60% - Énfasis5 34" xfId="2434"/>
    <cellStyle name="60% - Énfasis5 35" xfId="2435"/>
    <cellStyle name="60% - Énfasis5 36" xfId="2436"/>
    <cellStyle name="60% - Énfasis5 37" xfId="2437"/>
    <cellStyle name="60% - Énfasis5 38" xfId="2438"/>
    <cellStyle name="60% - Énfasis5 39" xfId="2439"/>
    <cellStyle name="60% - Énfasis5 4" xfId="2440"/>
    <cellStyle name="60% - Énfasis5 40" xfId="2441"/>
    <cellStyle name="60% - Énfasis5 41" xfId="2442"/>
    <cellStyle name="60% - Énfasis5 42" xfId="2443"/>
    <cellStyle name="60% - Énfasis5 43" xfId="2444"/>
    <cellStyle name="60% - Énfasis5 44" xfId="2445"/>
    <cellStyle name="60% - Énfasis5 45" xfId="2446"/>
    <cellStyle name="60% - Énfasis5 46" xfId="2447"/>
    <cellStyle name="60% - Énfasis5 47" xfId="2448"/>
    <cellStyle name="60% - Énfasis5 48" xfId="2449"/>
    <cellStyle name="60% - Énfasis5 49" xfId="2450"/>
    <cellStyle name="60% - Énfasis5 5" xfId="2451"/>
    <cellStyle name="60% - Énfasis5 50" xfId="2452"/>
    <cellStyle name="60% - Énfasis5 51" xfId="2453"/>
    <cellStyle name="60% - Énfasis5 52" xfId="2454"/>
    <cellStyle name="60% - Énfasis5 53" xfId="2455"/>
    <cellStyle name="60% - Énfasis5 54" xfId="2456"/>
    <cellStyle name="60% - Énfasis5 55" xfId="2457"/>
    <cellStyle name="60% - Énfasis5 56" xfId="2458"/>
    <cellStyle name="60% - Énfasis5 57" xfId="2459"/>
    <cellStyle name="60% - Énfasis5 58" xfId="2460"/>
    <cellStyle name="60% - Énfasis5 59" xfId="2461"/>
    <cellStyle name="60% - Énfasis5 6" xfId="2462"/>
    <cellStyle name="60% - Énfasis5 60" xfId="2463"/>
    <cellStyle name="60% - Énfasis5 61" xfId="2464"/>
    <cellStyle name="60% - Énfasis5 62" xfId="2465"/>
    <cellStyle name="60% - Énfasis5 63" xfId="2466"/>
    <cellStyle name="60% - Énfasis5 64" xfId="2467"/>
    <cellStyle name="60% - Énfasis5 65" xfId="2468"/>
    <cellStyle name="60% - Énfasis5 66" xfId="2469"/>
    <cellStyle name="60% - Énfasis5 67" xfId="2470"/>
    <cellStyle name="60% - Énfasis5 68" xfId="2471"/>
    <cellStyle name="60% - Énfasis5 69" xfId="2472"/>
    <cellStyle name="60% - Énfasis5 7" xfId="2473"/>
    <cellStyle name="60% - Énfasis5 70" xfId="2474"/>
    <cellStyle name="60% - Énfasis5 71" xfId="2475"/>
    <cellStyle name="60% - Énfasis5 72" xfId="2476"/>
    <cellStyle name="60% - Énfasis5 8" xfId="2477"/>
    <cellStyle name="60% - Énfasis5 9" xfId="2478"/>
    <cellStyle name="60% - Énfasis6 10" xfId="2479"/>
    <cellStyle name="60% - Énfasis6 11" xfId="2480"/>
    <cellStyle name="60% - Énfasis6 12" xfId="2481"/>
    <cellStyle name="60% - Énfasis6 13" xfId="2482"/>
    <cellStyle name="60% - Énfasis6 14" xfId="2483"/>
    <cellStyle name="60% - Énfasis6 15" xfId="2484"/>
    <cellStyle name="60% - Énfasis6 16" xfId="2485"/>
    <cellStyle name="60% - Énfasis6 17" xfId="2486"/>
    <cellStyle name="60% - Énfasis6 18" xfId="2487"/>
    <cellStyle name="60% - Énfasis6 19" xfId="2488"/>
    <cellStyle name="60% - Énfasis6 2" xfId="2489"/>
    <cellStyle name="60% - Énfasis6 2 10" xfId="2490"/>
    <cellStyle name="60% - Énfasis6 2 11" xfId="2491"/>
    <cellStyle name="60% - Énfasis6 2 12" xfId="2492"/>
    <cellStyle name="60% - Énfasis6 2 13" xfId="2493"/>
    <cellStyle name="60% - Énfasis6 2 14" xfId="2494"/>
    <cellStyle name="60% - Énfasis6 2 15" xfId="2495"/>
    <cellStyle name="60% - Énfasis6 2 16" xfId="2496"/>
    <cellStyle name="60% - Énfasis6 2 17" xfId="2497"/>
    <cellStyle name="60% - Énfasis6 2 18" xfId="2498"/>
    <cellStyle name="60% - Énfasis6 2 19" xfId="2499"/>
    <cellStyle name="60% - Énfasis6 2 2" xfId="2500"/>
    <cellStyle name="60% - Énfasis6 2 2 2" xfId="2501"/>
    <cellStyle name="60% - Énfasis6 2 2 3" xfId="2502"/>
    <cellStyle name="60% - Énfasis6 2 2 4" xfId="2503"/>
    <cellStyle name="60% - Énfasis6 2 2 5" xfId="2504"/>
    <cellStyle name="60% - Énfasis6 2 2 6" xfId="2505"/>
    <cellStyle name="60% - Énfasis6 2 2 7" xfId="2506"/>
    <cellStyle name="60% - Énfasis6 2 2 8" xfId="2507"/>
    <cellStyle name="60% - Énfasis6 2 20" xfId="2508"/>
    <cellStyle name="60% - Énfasis6 2 21" xfId="2509"/>
    <cellStyle name="60% - Énfasis6 2 22" xfId="2510"/>
    <cellStyle name="60% - Énfasis6 2 23" xfId="2511"/>
    <cellStyle name="60% - Énfasis6 2 24" xfId="2512"/>
    <cellStyle name="60% - Énfasis6 2 25" xfId="2513"/>
    <cellStyle name="60% - Énfasis6 2 26" xfId="2514"/>
    <cellStyle name="60% - Énfasis6 2 27" xfId="2515"/>
    <cellStyle name="60% - Énfasis6 2 28" xfId="2516"/>
    <cellStyle name="60% - Énfasis6 2 29" xfId="2517"/>
    <cellStyle name="60% - Énfasis6 2 3" xfId="2518"/>
    <cellStyle name="60% - Énfasis6 2 30" xfId="2519"/>
    <cellStyle name="60% - Énfasis6 2 31" xfId="2520"/>
    <cellStyle name="60% - Énfasis6 2 32" xfId="2521"/>
    <cellStyle name="60% - Énfasis6 2 33" xfId="2522"/>
    <cellStyle name="60% - Énfasis6 2 34" xfId="2523"/>
    <cellStyle name="60% - Énfasis6 2 35" xfId="2524"/>
    <cellStyle name="60% - Énfasis6 2 36" xfId="2525"/>
    <cellStyle name="60% - Énfasis6 2 37" xfId="2526"/>
    <cellStyle name="60% - Énfasis6 2 38" xfId="2527"/>
    <cellStyle name="60% - Énfasis6 2 39" xfId="2528"/>
    <cellStyle name="60% - Énfasis6 2 4" xfId="2529"/>
    <cellStyle name="60% - Énfasis6 2 40" xfId="2530"/>
    <cellStyle name="60% - Énfasis6 2 41" xfId="2531"/>
    <cellStyle name="60% - Énfasis6 2 42" xfId="2532"/>
    <cellStyle name="60% - Énfasis6 2 43" xfId="2533"/>
    <cellStyle name="60% - Énfasis6 2 44" xfId="2534"/>
    <cellStyle name="60% - Énfasis6 2 45" xfId="2535"/>
    <cellStyle name="60% - Énfasis6 2 46" xfId="2536"/>
    <cellStyle name="60% - Énfasis6 2 47" xfId="2537"/>
    <cellStyle name="60% - Énfasis6 2 48" xfId="2538"/>
    <cellStyle name="60% - Énfasis6 2 49" xfId="2539"/>
    <cellStyle name="60% - Énfasis6 2 5" xfId="2540"/>
    <cellStyle name="60% - Énfasis6 2 50" xfId="2541"/>
    <cellStyle name="60% - Énfasis6 2 51" xfId="2542"/>
    <cellStyle name="60% - Énfasis6 2 52" xfId="2543"/>
    <cellStyle name="60% - Énfasis6 2 53" xfId="2544"/>
    <cellStyle name="60% - Énfasis6 2 54" xfId="2545"/>
    <cellStyle name="60% - Énfasis6 2 55" xfId="2546"/>
    <cellStyle name="60% - Énfasis6 2 56" xfId="2547"/>
    <cellStyle name="60% - Énfasis6 2 57" xfId="2548"/>
    <cellStyle name="60% - Énfasis6 2 58" xfId="2549"/>
    <cellStyle name="60% - Énfasis6 2 59" xfId="2550"/>
    <cellStyle name="60% - Énfasis6 2 6" xfId="2551"/>
    <cellStyle name="60% - Énfasis6 2 60" xfId="2552"/>
    <cellStyle name="60% - Énfasis6 2 61" xfId="2553"/>
    <cellStyle name="60% - Énfasis6 2 62" xfId="2554"/>
    <cellStyle name="60% - Énfasis6 2 63" xfId="2555"/>
    <cellStyle name="60% - Énfasis6 2 64" xfId="2556"/>
    <cellStyle name="60% - Énfasis6 2 65" xfId="2557"/>
    <cellStyle name="60% - Énfasis6 2 66" xfId="2558"/>
    <cellStyle name="60% - Énfasis6 2 67" xfId="2559"/>
    <cellStyle name="60% - Énfasis6 2 68" xfId="2560"/>
    <cellStyle name="60% - Énfasis6 2 7" xfId="2561"/>
    <cellStyle name="60% - Énfasis6 2 8" xfId="2562"/>
    <cellStyle name="60% - Énfasis6 2 9" xfId="2563"/>
    <cellStyle name="60% - Énfasis6 20" xfId="2564"/>
    <cellStyle name="60% - Énfasis6 21" xfId="2565"/>
    <cellStyle name="60% - Énfasis6 22" xfId="2566"/>
    <cellStyle name="60% - Énfasis6 23" xfId="2567"/>
    <cellStyle name="60% - Énfasis6 24" xfId="2568"/>
    <cellStyle name="60% - Énfasis6 25" xfId="2569"/>
    <cellStyle name="60% - Énfasis6 26" xfId="2570"/>
    <cellStyle name="60% - Énfasis6 27" xfId="2571"/>
    <cellStyle name="60% - Énfasis6 28" xfId="2572"/>
    <cellStyle name="60% - Énfasis6 29" xfId="2573"/>
    <cellStyle name="60% - Énfasis6 3" xfId="2574"/>
    <cellStyle name="60% - Énfasis6 30" xfId="2575"/>
    <cellStyle name="60% - Énfasis6 31" xfId="2576"/>
    <cellStyle name="60% - Énfasis6 32" xfId="2577"/>
    <cellStyle name="60% - Énfasis6 33" xfId="2578"/>
    <cellStyle name="60% - Énfasis6 34" xfId="2579"/>
    <cellStyle name="60% - Énfasis6 35" xfId="2580"/>
    <cellStyle name="60% - Énfasis6 36" xfId="2581"/>
    <cellStyle name="60% - Énfasis6 37" xfId="2582"/>
    <cellStyle name="60% - Énfasis6 38" xfId="2583"/>
    <cellStyle name="60% - Énfasis6 39" xfId="2584"/>
    <cellStyle name="60% - Énfasis6 4" xfId="2585"/>
    <cellStyle name="60% - Énfasis6 40" xfId="2586"/>
    <cellStyle name="60% - Énfasis6 41" xfId="2587"/>
    <cellStyle name="60% - Énfasis6 42" xfId="2588"/>
    <cellStyle name="60% - Énfasis6 43" xfId="2589"/>
    <cellStyle name="60% - Énfasis6 44" xfId="2590"/>
    <cellStyle name="60% - Énfasis6 45" xfId="2591"/>
    <cellStyle name="60% - Énfasis6 46" xfId="2592"/>
    <cellStyle name="60% - Énfasis6 47" xfId="2593"/>
    <cellStyle name="60% - Énfasis6 48" xfId="2594"/>
    <cellStyle name="60% - Énfasis6 49" xfId="2595"/>
    <cellStyle name="60% - Énfasis6 5" xfId="2596"/>
    <cellStyle name="60% - Énfasis6 50" xfId="2597"/>
    <cellStyle name="60% - Énfasis6 51" xfId="2598"/>
    <cellStyle name="60% - Énfasis6 52" xfId="2599"/>
    <cellStyle name="60% - Énfasis6 53" xfId="2600"/>
    <cellStyle name="60% - Énfasis6 54" xfId="2601"/>
    <cellStyle name="60% - Énfasis6 55" xfId="2602"/>
    <cellStyle name="60% - Énfasis6 56" xfId="2603"/>
    <cellStyle name="60% - Énfasis6 57" xfId="2604"/>
    <cellStyle name="60% - Énfasis6 58" xfId="2605"/>
    <cellStyle name="60% - Énfasis6 59" xfId="2606"/>
    <cellStyle name="60% - Énfasis6 6" xfId="2607"/>
    <cellStyle name="60% - Énfasis6 60" xfId="2608"/>
    <cellStyle name="60% - Énfasis6 61" xfId="2609"/>
    <cellStyle name="60% - Énfasis6 62" xfId="2610"/>
    <cellStyle name="60% - Énfasis6 63" xfId="2611"/>
    <cellStyle name="60% - Énfasis6 64" xfId="2612"/>
    <cellStyle name="60% - Énfasis6 65" xfId="2613"/>
    <cellStyle name="60% - Énfasis6 66" xfId="2614"/>
    <cellStyle name="60% - Énfasis6 67" xfId="2615"/>
    <cellStyle name="60% - Énfasis6 68" xfId="2616"/>
    <cellStyle name="60% - Énfasis6 69" xfId="2617"/>
    <cellStyle name="60% - Énfasis6 7" xfId="2618"/>
    <cellStyle name="60% - Énfasis6 70" xfId="2619"/>
    <cellStyle name="60% - Énfasis6 71" xfId="2620"/>
    <cellStyle name="60% - Énfasis6 72" xfId="2621"/>
    <cellStyle name="60% - Énfasis6 8" xfId="2622"/>
    <cellStyle name="60% - Énfasis6 9" xfId="2623"/>
    <cellStyle name="Buena 10" xfId="2624"/>
    <cellStyle name="Buena 11" xfId="2625"/>
    <cellStyle name="Buena 12" xfId="2626"/>
    <cellStyle name="Buena 13" xfId="2627"/>
    <cellStyle name="Buena 14" xfId="2628"/>
    <cellStyle name="Buena 15" xfId="2629"/>
    <cellStyle name="Buena 16" xfId="2630"/>
    <cellStyle name="Buena 17" xfId="2631"/>
    <cellStyle name="Buena 18" xfId="2632"/>
    <cellStyle name="Buena 19" xfId="2633"/>
    <cellStyle name="Buena 2" xfId="2634"/>
    <cellStyle name="Buena 2 10" xfId="2635"/>
    <cellStyle name="Buena 2 11" xfId="2636"/>
    <cellStyle name="Buena 2 12" xfId="2637"/>
    <cellStyle name="Buena 2 13" xfId="2638"/>
    <cellStyle name="Buena 2 14" xfId="2639"/>
    <cellStyle name="Buena 2 15" xfId="2640"/>
    <cellStyle name="Buena 2 16" xfId="2641"/>
    <cellStyle name="Buena 2 17" xfId="2642"/>
    <cellStyle name="Buena 2 18" xfId="2643"/>
    <cellStyle name="Buena 2 19" xfId="2644"/>
    <cellStyle name="Buena 2 2" xfId="2645"/>
    <cellStyle name="Buena 2 2 2" xfId="2646"/>
    <cellStyle name="Buena 2 2 3" xfId="2647"/>
    <cellStyle name="Buena 2 2 4" xfId="2648"/>
    <cellStyle name="Buena 2 2 5" xfId="2649"/>
    <cellStyle name="Buena 2 2 6" xfId="2650"/>
    <cellStyle name="Buena 2 2 7" xfId="2651"/>
    <cellStyle name="Buena 2 2 8" xfId="2652"/>
    <cellStyle name="Buena 2 20" xfId="2653"/>
    <cellStyle name="Buena 2 21" xfId="2654"/>
    <cellStyle name="Buena 2 22" xfId="2655"/>
    <cellStyle name="Buena 2 23" xfId="2656"/>
    <cellStyle name="Buena 2 24" xfId="2657"/>
    <cellStyle name="Buena 2 25" xfId="2658"/>
    <cellStyle name="Buena 2 26" xfId="2659"/>
    <cellStyle name="Buena 2 27" xfId="2660"/>
    <cellStyle name="Buena 2 28" xfId="2661"/>
    <cellStyle name="Buena 2 29" xfId="2662"/>
    <cellStyle name="Buena 2 3" xfId="2663"/>
    <cellStyle name="Buena 2 30" xfId="2664"/>
    <cellStyle name="Buena 2 31" xfId="2665"/>
    <cellStyle name="Buena 2 32" xfId="2666"/>
    <cellStyle name="Buena 2 33" xfId="2667"/>
    <cellStyle name="Buena 2 34" xfId="2668"/>
    <cellStyle name="Buena 2 35" xfId="2669"/>
    <cellStyle name="Buena 2 36" xfId="2670"/>
    <cellStyle name="Buena 2 37" xfId="2671"/>
    <cellStyle name="Buena 2 38" xfId="2672"/>
    <cellStyle name="Buena 2 39" xfId="2673"/>
    <cellStyle name="Buena 2 4" xfId="2674"/>
    <cellStyle name="Buena 2 40" xfId="2675"/>
    <cellStyle name="Buena 2 41" xfId="2676"/>
    <cellStyle name="Buena 2 42" xfId="2677"/>
    <cellStyle name="Buena 2 43" xfId="2678"/>
    <cellStyle name="Buena 2 44" xfId="2679"/>
    <cellStyle name="Buena 2 45" xfId="2680"/>
    <cellStyle name="Buena 2 46" xfId="2681"/>
    <cellStyle name="Buena 2 47" xfId="2682"/>
    <cellStyle name="Buena 2 48" xfId="2683"/>
    <cellStyle name="Buena 2 49" xfId="2684"/>
    <cellStyle name="Buena 2 5" xfId="2685"/>
    <cellStyle name="Buena 2 50" xfId="2686"/>
    <cellStyle name="Buena 2 51" xfId="2687"/>
    <cellStyle name="Buena 2 52" xfId="2688"/>
    <cellStyle name="Buena 2 53" xfId="2689"/>
    <cellStyle name="Buena 2 54" xfId="2690"/>
    <cellStyle name="Buena 2 55" xfId="2691"/>
    <cellStyle name="Buena 2 56" xfId="2692"/>
    <cellStyle name="Buena 2 57" xfId="2693"/>
    <cellStyle name="Buena 2 58" xfId="2694"/>
    <cellStyle name="Buena 2 59" xfId="2695"/>
    <cellStyle name="Buena 2 6" xfId="2696"/>
    <cellStyle name="Buena 2 60" xfId="2697"/>
    <cellStyle name="Buena 2 61" xfId="2698"/>
    <cellStyle name="Buena 2 62" xfId="2699"/>
    <cellStyle name="Buena 2 63" xfId="2700"/>
    <cellStyle name="Buena 2 64" xfId="2701"/>
    <cellStyle name="Buena 2 65" xfId="2702"/>
    <cellStyle name="Buena 2 66" xfId="2703"/>
    <cellStyle name="Buena 2 67" xfId="2704"/>
    <cellStyle name="Buena 2 68" xfId="2705"/>
    <cellStyle name="Buena 2 7" xfId="2706"/>
    <cellStyle name="Buena 2 8" xfId="2707"/>
    <cellStyle name="Buena 2 9" xfId="2708"/>
    <cellStyle name="Buena 20" xfId="2709"/>
    <cellStyle name="Buena 21" xfId="2710"/>
    <cellStyle name="Buena 22" xfId="2711"/>
    <cellStyle name="Buena 23" xfId="2712"/>
    <cellStyle name="Buena 24" xfId="2713"/>
    <cellStyle name="Buena 25" xfId="2714"/>
    <cellStyle name="Buena 26" xfId="2715"/>
    <cellStyle name="Buena 27" xfId="2716"/>
    <cellStyle name="Buena 28" xfId="2717"/>
    <cellStyle name="Buena 29" xfId="2718"/>
    <cellStyle name="Buena 3" xfId="2719"/>
    <cellStyle name="Buena 30" xfId="2720"/>
    <cellStyle name="Buena 31" xfId="2721"/>
    <cellStyle name="Buena 32" xfId="2722"/>
    <cellStyle name="Buena 33" xfId="2723"/>
    <cellStyle name="Buena 34" xfId="2724"/>
    <cellStyle name="Buena 35" xfId="2725"/>
    <cellStyle name="Buena 36" xfId="2726"/>
    <cellStyle name="Buena 37" xfId="2727"/>
    <cellStyle name="Buena 38" xfId="2728"/>
    <cellStyle name="Buena 39" xfId="2729"/>
    <cellStyle name="Buena 4" xfId="2730"/>
    <cellStyle name="Buena 40" xfId="2731"/>
    <cellStyle name="Buena 41" xfId="2732"/>
    <cellStyle name="Buena 42" xfId="2733"/>
    <cellStyle name="Buena 43" xfId="2734"/>
    <cellStyle name="Buena 44" xfId="2735"/>
    <cellStyle name="Buena 45" xfId="2736"/>
    <cellStyle name="Buena 46" xfId="2737"/>
    <cellStyle name="Buena 47" xfId="2738"/>
    <cellStyle name="Buena 48" xfId="2739"/>
    <cellStyle name="Buena 49" xfId="2740"/>
    <cellStyle name="Buena 5" xfId="2741"/>
    <cellStyle name="Buena 50" xfId="2742"/>
    <cellStyle name="Buena 51" xfId="2743"/>
    <cellStyle name="Buena 52" xfId="2744"/>
    <cellStyle name="Buena 53" xfId="2745"/>
    <cellStyle name="Buena 54" xfId="2746"/>
    <cellStyle name="Buena 55" xfId="2747"/>
    <cellStyle name="Buena 56" xfId="2748"/>
    <cellStyle name="Buena 57" xfId="2749"/>
    <cellStyle name="Buena 58" xfId="2750"/>
    <cellStyle name="Buena 59" xfId="2751"/>
    <cellStyle name="Buena 6" xfId="2752"/>
    <cellStyle name="Buena 60" xfId="2753"/>
    <cellStyle name="Buena 61" xfId="2754"/>
    <cellStyle name="Buena 62" xfId="2755"/>
    <cellStyle name="Buena 63" xfId="2756"/>
    <cellStyle name="Buena 64" xfId="2757"/>
    <cellStyle name="Buena 65" xfId="2758"/>
    <cellStyle name="Buena 66" xfId="2759"/>
    <cellStyle name="Buena 67" xfId="2760"/>
    <cellStyle name="Buena 68" xfId="2761"/>
    <cellStyle name="Buena 69" xfId="2762"/>
    <cellStyle name="Buena 7" xfId="2763"/>
    <cellStyle name="Buena 70" xfId="2764"/>
    <cellStyle name="Buena 71" xfId="2765"/>
    <cellStyle name="Buena 72" xfId="2766"/>
    <cellStyle name="Buena 8" xfId="2767"/>
    <cellStyle name="Buena 9" xfId="2768"/>
    <cellStyle name="Cálculo 10" xfId="2769"/>
    <cellStyle name="Cálculo 11" xfId="2770"/>
    <cellStyle name="Cálculo 12" xfId="2771"/>
    <cellStyle name="Cálculo 13" xfId="2772"/>
    <cellStyle name="Cálculo 14" xfId="2773"/>
    <cellStyle name="Cálculo 15" xfId="2774"/>
    <cellStyle name="Cálculo 16" xfId="2775"/>
    <cellStyle name="Cálculo 17" xfId="2776"/>
    <cellStyle name="Cálculo 18" xfId="2777"/>
    <cellStyle name="Cálculo 19" xfId="2778"/>
    <cellStyle name="Cálculo 2" xfId="2779"/>
    <cellStyle name="Cálculo 2 10" xfId="2780"/>
    <cellStyle name="Cálculo 2 11" xfId="2781"/>
    <cellStyle name="Cálculo 2 12" xfId="2782"/>
    <cellStyle name="Cálculo 2 13" xfId="2783"/>
    <cellStyle name="Cálculo 2 14" xfId="2784"/>
    <cellStyle name="Cálculo 2 15" xfId="2785"/>
    <cellStyle name="Cálculo 2 16" xfId="2786"/>
    <cellStyle name="Cálculo 2 17" xfId="2787"/>
    <cellStyle name="Cálculo 2 18" xfId="2788"/>
    <cellStyle name="Cálculo 2 19" xfId="2789"/>
    <cellStyle name="Cálculo 2 2" xfId="2790"/>
    <cellStyle name="Cálculo 2 2 2" xfId="2791"/>
    <cellStyle name="Cálculo 2 2 3" xfId="2792"/>
    <cellStyle name="Cálculo 2 2 4" xfId="2793"/>
    <cellStyle name="Cálculo 2 2 5" xfId="2794"/>
    <cellStyle name="Cálculo 2 2 6" xfId="2795"/>
    <cellStyle name="Cálculo 2 2 7" xfId="2796"/>
    <cellStyle name="Cálculo 2 2 8" xfId="2797"/>
    <cellStyle name="Cálculo 2 20" xfId="2798"/>
    <cellStyle name="Cálculo 2 21" xfId="2799"/>
    <cellStyle name="Cálculo 2 22" xfId="2800"/>
    <cellStyle name="Cálculo 2 23" xfId="2801"/>
    <cellStyle name="Cálculo 2 24" xfId="2802"/>
    <cellStyle name="Cálculo 2 25" xfId="2803"/>
    <cellStyle name="Cálculo 2 26" xfId="2804"/>
    <cellStyle name="Cálculo 2 27" xfId="2805"/>
    <cellStyle name="Cálculo 2 28" xfId="2806"/>
    <cellStyle name="Cálculo 2 29" xfId="2807"/>
    <cellStyle name="Cálculo 2 3" xfId="2808"/>
    <cellStyle name="Cálculo 2 30" xfId="2809"/>
    <cellStyle name="Cálculo 2 31" xfId="2810"/>
    <cellStyle name="Cálculo 2 32" xfId="2811"/>
    <cellStyle name="Cálculo 2 33" xfId="2812"/>
    <cellStyle name="Cálculo 2 34" xfId="2813"/>
    <cellStyle name="Cálculo 2 35" xfId="2814"/>
    <cellStyle name="Cálculo 2 36" xfId="2815"/>
    <cellStyle name="Cálculo 2 37" xfId="2816"/>
    <cellStyle name="Cálculo 2 38" xfId="2817"/>
    <cellStyle name="Cálculo 2 39" xfId="2818"/>
    <cellStyle name="Cálculo 2 4" xfId="2819"/>
    <cellStyle name="Cálculo 2 40" xfId="2820"/>
    <cellStyle name="Cálculo 2 41" xfId="2821"/>
    <cellStyle name="Cálculo 2 42" xfId="2822"/>
    <cellStyle name="Cálculo 2 43" xfId="2823"/>
    <cellStyle name="Cálculo 2 44" xfId="2824"/>
    <cellStyle name="Cálculo 2 45" xfId="2825"/>
    <cellStyle name="Cálculo 2 46" xfId="2826"/>
    <cellStyle name="Cálculo 2 47" xfId="2827"/>
    <cellStyle name="Cálculo 2 48" xfId="2828"/>
    <cellStyle name="Cálculo 2 49" xfId="2829"/>
    <cellStyle name="Cálculo 2 5" xfId="2830"/>
    <cellStyle name="Cálculo 2 50" xfId="2831"/>
    <cellStyle name="Cálculo 2 51" xfId="2832"/>
    <cellStyle name="Cálculo 2 52" xfId="2833"/>
    <cellStyle name="Cálculo 2 53" xfId="2834"/>
    <cellStyle name="Cálculo 2 54" xfId="2835"/>
    <cellStyle name="Cálculo 2 55" xfId="2836"/>
    <cellStyle name="Cálculo 2 56" xfId="2837"/>
    <cellStyle name="Cálculo 2 57" xfId="2838"/>
    <cellStyle name="Cálculo 2 58" xfId="2839"/>
    <cellStyle name="Cálculo 2 59" xfId="2840"/>
    <cellStyle name="Cálculo 2 6" xfId="2841"/>
    <cellStyle name="Cálculo 2 60" xfId="2842"/>
    <cellStyle name="Cálculo 2 61" xfId="2843"/>
    <cellStyle name="Cálculo 2 62" xfId="2844"/>
    <cellStyle name="Cálculo 2 63" xfId="2845"/>
    <cellStyle name="Cálculo 2 64" xfId="2846"/>
    <cellStyle name="Cálculo 2 65" xfId="2847"/>
    <cellStyle name="Cálculo 2 66" xfId="2848"/>
    <cellStyle name="Cálculo 2 67" xfId="2849"/>
    <cellStyle name="Cálculo 2 68" xfId="2850"/>
    <cellStyle name="Cálculo 2 7" xfId="2851"/>
    <cellStyle name="Cálculo 2 8" xfId="2852"/>
    <cellStyle name="Cálculo 2 9" xfId="2853"/>
    <cellStyle name="Cálculo 20" xfId="2854"/>
    <cellStyle name="Cálculo 21" xfId="2855"/>
    <cellStyle name="Cálculo 22" xfId="2856"/>
    <cellStyle name="Cálculo 23" xfId="2857"/>
    <cellStyle name="Cálculo 24" xfId="2858"/>
    <cellStyle name="Cálculo 25" xfId="2859"/>
    <cellStyle name="Cálculo 26" xfId="2860"/>
    <cellStyle name="Cálculo 27" xfId="2861"/>
    <cellStyle name="Cálculo 28" xfId="2862"/>
    <cellStyle name="Cálculo 29" xfId="2863"/>
    <cellStyle name="Cálculo 3" xfId="2864"/>
    <cellStyle name="Cálculo 30" xfId="2865"/>
    <cellStyle name="Cálculo 31" xfId="2866"/>
    <cellStyle name="Cálculo 32" xfId="2867"/>
    <cellStyle name="Cálculo 33" xfId="2868"/>
    <cellStyle name="Cálculo 34" xfId="2869"/>
    <cellStyle name="Cálculo 35" xfId="2870"/>
    <cellStyle name="Cálculo 36" xfId="2871"/>
    <cellStyle name="Cálculo 37" xfId="2872"/>
    <cellStyle name="Cálculo 38" xfId="2873"/>
    <cellStyle name="Cálculo 39" xfId="2874"/>
    <cellStyle name="Cálculo 4" xfId="2875"/>
    <cellStyle name="Cálculo 40" xfId="2876"/>
    <cellStyle name="Cálculo 41" xfId="2877"/>
    <cellStyle name="Cálculo 42" xfId="2878"/>
    <cellStyle name="Cálculo 43" xfId="2879"/>
    <cellStyle name="Cálculo 44" xfId="2880"/>
    <cellStyle name="Cálculo 45" xfId="2881"/>
    <cellStyle name="Cálculo 46" xfId="2882"/>
    <cellStyle name="Cálculo 47" xfId="2883"/>
    <cellStyle name="Cálculo 48" xfId="2884"/>
    <cellStyle name="Cálculo 49" xfId="2885"/>
    <cellStyle name="Cálculo 5" xfId="2886"/>
    <cellStyle name="Cálculo 50" xfId="2887"/>
    <cellStyle name="Cálculo 51" xfId="2888"/>
    <cellStyle name="Cálculo 52" xfId="2889"/>
    <cellStyle name="Cálculo 53" xfId="2890"/>
    <cellStyle name="Cálculo 54" xfId="2891"/>
    <cellStyle name="Cálculo 55" xfId="2892"/>
    <cellStyle name="Cálculo 56" xfId="2893"/>
    <cellStyle name="Cálculo 57" xfId="2894"/>
    <cellStyle name="Cálculo 58" xfId="2895"/>
    <cellStyle name="Cálculo 59" xfId="2896"/>
    <cellStyle name="Cálculo 6" xfId="2897"/>
    <cellStyle name="Cálculo 60" xfId="2898"/>
    <cellStyle name="Cálculo 61" xfId="2899"/>
    <cellStyle name="Cálculo 62" xfId="2900"/>
    <cellStyle name="Cálculo 63" xfId="2901"/>
    <cellStyle name="Cálculo 64" xfId="2902"/>
    <cellStyle name="Cálculo 65" xfId="2903"/>
    <cellStyle name="Cálculo 66" xfId="2904"/>
    <cellStyle name="Cálculo 67" xfId="2905"/>
    <cellStyle name="Cálculo 68" xfId="2906"/>
    <cellStyle name="Cálculo 69" xfId="2907"/>
    <cellStyle name="Cálculo 7" xfId="2908"/>
    <cellStyle name="Cálculo 70" xfId="2909"/>
    <cellStyle name="Cálculo 71" xfId="2910"/>
    <cellStyle name="Cálculo 72" xfId="2911"/>
    <cellStyle name="Cálculo 8" xfId="2912"/>
    <cellStyle name="Cálculo 9" xfId="2913"/>
    <cellStyle name="Celda de comprobación 10" xfId="2914"/>
    <cellStyle name="Celda de comprobación 11" xfId="2915"/>
    <cellStyle name="Celda de comprobación 12" xfId="2916"/>
    <cellStyle name="Celda de comprobación 13" xfId="2917"/>
    <cellStyle name="Celda de comprobación 14" xfId="2918"/>
    <cellStyle name="Celda de comprobación 15" xfId="2919"/>
    <cellStyle name="Celda de comprobación 16" xfId="2920"/>
    <cellStyle name="Celda de comprobación 17" xfId="2921"/>
    <cellStyle name="Celda de comprobación 18" xfId="2922"/>
    <cellStyle name="Celda de comprobación 19" xfId="2923"/>
    <cellStyle name="Celda de comprobación 2" xfId="2924"/>
    <cellStyle name="Celda de comprobación 2 10" xfId="2925"/>
    <cellStyle name="Celda de comprobación 2 11" xfId="2926"/>
    <cellStyle name="Celda de comprobación 2 12" xfId="2927"/>
    <cellStyle name="Celda de comprobación 2 13" xfId="2928"/>
    <cellStyle name="Celda de comprobación 2 14" xfId="2929"/>
    <cellStyle name="Celda de comprobación 2 15" xfId="2930"/>
    <cellStyle name="Celda de comprobación 2 16" xfId="2931"/>
    <cellStyle name="Celda de comprobación 2 17" xfId="2932"/>
    <cellStyle name="Celda de comprobación 2 18" xfId="2933"/>
    <cellStyle name="Celda de comprobación 2 19" xfId="2934"/>
    <cellStyle name="Celda de comprobación 2 2" xfId="2935"/>
    <cellStyle name="Celda de comprobación 2 2 2" xfId="2936"/>
    <cellStyle name="Celda de comprobación 2 2 3" xfId="2937"/>
    <cellStyle name="Celda de comprobación 2 2 4" xfId="2938"/>
    <cellStyle name="Celda de comprobación 2 2 5" xfId="2939"/>
    <cellStyle name="Celda de comprobación 2 2 6" xfId="2940"/>
    <cellStyle name="Celda de comprobación 2 2 7" xfId="2941"/>
    <cellStyle name="Celda de comprobación 2 2 8" xfId="2942"/>
    <cellStyle name="Celda de comprobación 2 20" xfId="2943"/>
    <cellStyle name="Celda de comprobación 2 21" xfId="2944"/>
    <cellStyle name="Celda de comprobación 2 22" xfId="2945"/>
    <cellStyle name="Celda de comprobación 2 23" xfId="2946"/>
    <cellStyle name="Celda de comprobación 2 24" xfId="2947"/>
    <cellStyle name="Celda de comprobación 2 25" xfId="2948"/>
    <cellStyle name="Celda de comprobación 2 26" xfId="2949"/>
    <cellStyle name="Celda de comprobación 2 27" xfId="2950"/>
    <cellStyle name="Celda de comprobación 2 28" xfId="2951"/>
    <cellStyle name="Celda de comprobación 2 29" xfId="2952"/>
    <cellStyle name="Celda de comprobación 2 3" xfId="2953"/>
    <cellStyle name="Celda de comprobación 2 30" xfId="2954"/>
    <cellStyle name="Celda de comprobación 2 31" xfId="2955"/>
    <cellStyle name="Celda de comprobación 2 32" xfId="2956"/>
    <cellStyle name="Celda de comprobación 2 33" xfId="2957"/>
    <cellStyle name="Celda de comprobación 2 34" xfId="2958"/>
    <cellStyle name="Celda de comprobación 2 35" xfId="2959"/>
    <cellStyle name="Celda de comprobación 2 36" xfId="2960"/>
    <cellStyle name="Celda de comprobación 2 37" xfId="2961"/>
    <cellStyle name="Celda de comprobación 2 38" xfId="2962"/>
    <cellStyle name="Celda de comprobación 2 39" xfId="2963"/>
    <cellStyle name="Celda de comprobación 2 4" xfId="2964"/>
    <cellStyle name="Celda de comprobación 2 40" xfId="2965"/>
    <cellStyle name="Celda de comprobación 2 41" xfId="2966"/>
    <cellStyle name="Celda de comprobación 2 42" xfId="2967"/>
    <cellStyle name="Celda de comprobación 2 43" xfId="2968"/>
    <cellStyle name="Celda de comprobación 2 44" xfId="2969"/>
    <cellStyle name="Celda de comprobación 2 45" xfId="2970"/>
    <cellStyle name="Celda de comprobación 2 46" xfId="2971"/>
    <cellStyle name="Celda de comprobación 2 47" xfId="2972"/>
    <cellStyle name="Celda de comprobación 2 48" xfId="2973"/>
    <cellStyle name="Celda de comprobación 2 49" xfId="2974"/>
    <cellStyle name="Celda de comprobación 2 5" xfId="2975"/>
    <cellStyle name="Celda de comprobación 2 50" xfId="2976"/>
    <cellStyle name="Celda de comprobación 2 51" xfId="2977"/>
    <cellStyle name="Celda de comprobación 2 52" xfId="2978"/>
    <cellStyle name="Celda de comprobación 2 53" xfId="2979"/>
    <cellStyle name="Celda de comprobación 2 54" xfId="2980"/>
    <cellStyle name="Celda de comprobación 2 55" xfId="2981"/>
    <cellStyle name="Celda de comprobación 2 56" xfId="2982"/>
    <cellStyle name="Celda de comprobación 2 57" xfId="2983"/>
    <cellStyle name="Celda de comprobación 2 58" xfId="2984"/>
    <cellStyle name="Celda de comprobación 2 59" xfId="2985"/>
    <cellStyle name="Celda de comprobación 2 6" xfId="2986"/>
    <cellStyle name="Celda de comprobación 2 60" xfId="2987"/>
    <cellStyle name="Celda de comprobación 2 61" xfId="2988"/>
    <cellStyle name="Celda de comprobación 2 62" xfId="2989"/>
    <cellStyle name="Celda de comprobación 2 63" xfId="2990"/>
    <cellStyle name="Celda de comprobación 2 64" xfId="2991"/>
    <cellStyle name="Celda de comprobación 2 65" xfId="2992"/>
    <cellStyle name="Celda de comprobación 2 66" xfId="2993"/>
    <cellStyle name="Celda de comprobación 2 67" xfId="2994"/>
    <cellStyle name="Celda de comprobación 2 68" xfId="2995"/>
    <cellStyle name="Celda de comprobación 2 7" xfId="2996"/>
    <cellStyle name="Celda de comprobación 2 8" xfId="2997"/>
    <cellStyle name="Celda de comprobación 2 9" xfId="2998"/>
    <cellStyle name="Celda de comprobación 20" xfId="2999"/>
    <cellStyle name="Celda de comprobación 21" xfId="3000"/>
    <cellStyle name="Celda de comprobación 22" xfId="3001"/>
    <cellStyle name="Celda de comprobación 23" xfId="3002"/>
    <cellStyle name="Celda de comprobación 24" xfId="3003"/>
    <cellStyle name="Celda de comprobación 25" xfId="3004"/>
    <cellStyle name="Celda de comprobación 26" xfId="3005"/>
    <cellStyle name="Celda de comprobación 27" xfId="3006"/>
    <cellStyle name="Celda de comprobación 28" xfId="3007"/>
    <cellStyle name="Celda de comprobación 29" xfId="3008"/>
    <cellStyle name="Celda de comprobación 3" xfId="3009"/>
    <cellStyle name="Celda de comprobación 30" xfId="3010"/>
    <cellStyle name="Celda de comprobación 31" xfId="3011"/>
    <cellStyle name="Celda de comprobación 32" xfId="3012"/>
    <cellStyle name="Celda de comprobación 33" xfId="3013"/>
    <cellStyle name="Celda de comprobación 34" xfId="3014"/>
    <cellStyle name="Celda de comprobación 35" xfId="3015"/>
    <cellStyle name="Celda de comprobación 36" xfId="3016"/>
    <cellStyle name="Celda de comprobación 37" xfId="3017"/>
    <cellStyle name="Celda de comprobación 38" xfId="3018"/>
    <cellStyle name="Celda de comprobación 39" xfId="3019"/>
    <cellStyle name="Celda de comprobación 4" xfId="3020"/>
    <cellStyle name="Celda de comprobación 40" xfId="3021"/>
    <cellStyle name="Celda de comprobación 41" xfId="3022"/>
    <cellStyle name="Celda de comprobación 42" xfId="3023"/>
    <cellStyle name="Celda de comprobación 43" xfId="3024"/>
    <cellStyle name="Celda de comprobación 44" xfId="3025"/>
    <cellStyle name="Celda de comprobación 45" xfId="3026"/>
    <cellStyle name="Celda de comprobación 46" xfId="3027"/>
    <cellStyle name="Celda de comprobación 47" xfId="3028"/>
    <cellStyle name="Celda de comprobación 48" xfId="3029"/>
    <cellStyle name="Celda de comprobación 49" xfId="3030"/>
    <cellStyle name="Celda de comprobación 5" xfId="3031"/>
    <cellStyle name="Celda de comprobación 50" xfId="3032"/>
    <cellStyle name="Celda de comprobación 51" xfId="3033"/>
    <cellStyle name="Celda de comprobación 52" xfId="3034"/>
    <cellStyle name="Celda de comprobación 53" xfId="3035"/>
    <cellStyle name="Celda de comprobación 54" xfId="3036"/>
    <cellStyle name="Celda de comprobación 55" xfId="3037"/>
    <cellStyle name="Celda de comprobación 56" xfId="3038"/>
    <cellStyle name="Celda de comprobación 57" xfId="3039"/>
    <cellStyle name="Celda de comprobación 58" xfId="3040"/>
    <cellStyle name="Celda de comprobación 59" xfId="3041"/>
    <cellStyle name="Celda de comprobación 6" xfId="3042"/>
    <cellStyle name="Celda de comprobación 60" xfId="3043"/>
    <cellStyle name="Celda de comprobación 61" xfId="3044"/>
    <cellStyle name="Celda de comprobación 62" xfId="3045"/>
    <cellStyle name="Celda de comprobación 63" xfId="3046"/>
    <cellStyle name="Celda de comprobación 64" xfId="3047"/>
    <cellStyle name="Celda de comprobación 65" xfId="3048"/>
    <cellStyle name="Celda de comprobación 66" xfId="3049"/>
    <cellStyle name="Celda de comprobación 67" xfId="3050"/>
    <cellStyle name="Celda de comprobación 68" xfId="3051"/>
    <cellStyle name="Celda de comprobación 69" xfId="3052"/>
    <cellStyle name="Celda de comprobación 7" xfId="3053"/>
    <cellStyle name="Celda de comprobación 70" xfId="3054"/>
    <cellStyle name="Celda de comprobación 71" xfId="3055"/>
    <cellStyle name="Celda de comprobación 72" xfId="3056"/>
    <cellStyle name="Celda de comprobación 8" xfId="3057"/>
    <cellStyle name="Celda de comprobación 9" xfId="3058"/>
    <cellStyle name="Celda vinculada 10" xfId="3059"/>
    <cellStyle name="Celda vinculada 11" xfId="3060"/>
    <cellStyle name="Celda vinculada 12" xfId="3061"/>
    <cellStyle name="Celda vinculada 13" xfId="3062"/>
    <cellStyle name="Celda vinculada 14" xfId="3063"/>
    <cellStyle name="Celda vinculada 15" xfId="3064"/>
    <cellStyle name="Celda vinculada 16" xfId="3065"/>
    <cellStyle name="Celda vinculada 17" xfId="3066"/>
    <cellStyle name="Celda vinculada 18" xfId="3067"/>
    <cellStyle name="Celda vinculada 19" xfId="3068"/>
    <cellStyle name="Celda vinculada 2" xfId="3069"/>
    <cellStyle name="Celda vinculada 2 10" xfId="3070"/>
    <cellStyle name="Celda vinculada 2 11" xfId="3071"/>
    <cellStyle name="Celda vinculada 2 12" xfId="3072"/>
    <cellStyle name="Celda vinculada 2 13" xfId="3073"/>
    <cellStyle name="Celda vinculada 2 14" xfId="3074"/>
    <cellStyle name="Celda vinculada 2 15" xfId="3075"/>
    <cellStyle name="Celda vinculada 2 16" xfId="3076"/>
    <cellStyle name="Celda vinculada 2 17" xfId="3077"/>
    <cellStyle name="Celda vinculada 2 18" xfId="3078"/>
    <cellStyle name="Celda vinculada 2 19" xfId="3079"/>
    <cellStyle name="Celda vinculada 2 2" xfId="3080"/>
    <cellStyle name="Celda vinculada 2 2 2" xfId="3081"/>
    <cellStyle name="Celda vinculada 2 2 3" xfId="3082"/>
    <cellStyle name="Celda vinculada 2 2 4" xfId="3083"/>
    <cellStyle name="Celda vinculada 2 2 5" xfId="3084"/>
    <cellStyle name="Celda vinculada 2 2 6" xfId="3085"/>
    <cellStyle name="Celda vinculada 2 2 7" xfId="3086"/>
    <cellStyle name="Celda vinculada 2 2 8" xfId="3087"/>
    <cellStyle name="Celda vinculada 2 20" xfId="3088"/>
    <cellStyle name="Celda vinculada 2 21" xfId="3089"/>
    <cellStyle name="Celda vinculada 2 22" xfId="3090"/>
    <cellStyle name="Celda vinculada 2 23" xfId="3091"/>
    <cellStyle name="Celda vinculada 2 24" xfId="3092"/>
    <cellStyle name="Celda vinculada 2 25" xfId="3093"/>
    <cellStyle name="Celda vinculada 2 26" xfId="3094"/>
    <cellStyle name="Celda vinculada 2 27" xfId="3095"/>
    <cellStyle name="Celda vinculada 2 28" xfId="3096"/>
    <cellStyle name="Celda vinculada 2 29" xfId="3097"/>
    <cellStyle name="Celda vinculada 2 3" xfId="3098"/>
    <cellStyle name="Celda vinculada 2 30" xfId="3099"/>
    <cellStyle name="Celda vinculada 2 31" xfId="3100"/>
    <cellStyle name="Celda vinculada 2 32" xfId="3101"/>
    <cellStyle name="Celda vinculada 2 33" xfId="3102"/>
    <cellStyle name="Celda vinculada 2 34" xfId="3103"/>
    <cellStyle name="Celda vinculada 2 35" xfId="3104"/>
    <cellStyle name="Celda vinculada 2 36" xfId="3105"/>
    <cellStyle name="Celda vinculada 2 37" xfId="3106"/>
    <cellStyle name="Celda vinculada 2 38" xfId="3107"/>
    <cellStyle name="Celda vinculada 2 39" xfId="3108"/>
    <cellStyle name="Celda vinculada 2 4" xfId="3109"/>
    <cellStyle name="Celda vinculada 2 40" xfId="3110"/>
    <cellStyle name="Celda vinculada 2 41" xfId="3111"/>
    <cellStyle name="Celda vinculada 2 42" xfId="3112"/>
    <cellStyle name="Celda vinculada 2 43" xfId="3113"/>
    <cellStyle name="Celda vinculada 2 44" xfId="3114"/>
    <cellStyle name="Celda vinculada 2 45" xfId="3115"/>
    <cellStyle name="Celda vinculada 2 46" xfId="3116"/>
    <cellStyle name="Celda vinculada 2 47" xfId="3117"/>
    <cellStyle name="Celda vinculada 2 48" xfId="3118"/>
    <cellStyle name="Celda vinculada 2 49" xfId="3119"/>
    <cellStyle name="Celda vinculada 2 5" xfId="3120"/>
    <cellStyle name="Celda vinculada 2 50" xfId="3121"/>
    <cellStyle name="Celda vinculada 2 51" xfId="3122"/>
    <cellStyle name="Celda vinculada 2 52" xfId="3123"/>
    <cellStyle name="Celda vinculada 2 53" xfId="3124"/>
    <cellStyle name="Celda vinculada 2 54" xfId="3125"/>
    <cellStyle name="Celda vinculada 2 55" xfId="3126"/>
    <cellStyle name="Celda vinculada 2 56" xfId="3127"/>
    <cellStyle name="Celda vinculada 2 57" xfId="3128"/>
    <cellStyle name="Celda vinculada 2 58" xfId="3129"/>
    <cellStyle name="Celda vinculada 2 59" xfId="3130"/>
    <cellStyle name="Celda vinculada 2 6" xfId="3131"/>
    <cellStyle name="Celda vinculada 2 60" xfId="3132"/>
    <cellStyle name="Celda vinculada 2 61" xfId="3133"/>
    <cellStyle name="Celda vinculada 2 62" xfId="3134"/>
    <cellStyle name="Celda vinculada 2 63" xfId="3135"/>
    <cellStyle name="Celda vinculada 2 64" xfId="3136"/>
    <cellStyle name="Celda vinculada 2 65" xfId="3137"/>
    <cellStyle name="Celda vinculada 2 66" xfId="3138"/>
    <cellStyle name="Celda vinculada 2 67" xfId="3139"/>
    <cellStyle name="Celda vinculada 2 68" xfId="3140"/>
    <cellStyle name="Celda vinculada 2 7" xfId="3141"/>
    <cellStyle name="Celda vinculada 2 8" xfId="3142"/>
    <cellStyle name="Celda vinculada 2 9" xfId="3143"/>
    <cellStyle name="Celda vinculada 20" xfId="3144"/>
    <cellStyle name="Celda vinculada 21" xfId="3145"/>
    <cellStyle name="Celda vinculada 22" xfId="3146"/>
    <cellStyle name="Celda vinculada 23" xfId="3147"/>
    <cellStyle name="Celda vinculada 24" xfId="3148"/>
    <cellStyle name="Celda vinculada 25" xfId="3149"/>
    <cellStyle name="Celda vinculada 26" xfId="3150"/>
    <cellStyle name="Celda vinculada 27" xfId="3151"/>
    <cellStyle name="Celda vinculada 28" xfId="3152"/>
    <cellStyle name="Celda vinculada 29" xfId="3153"/>
    <cellStyle name="Celda vinculada 3" xfId="3154"/>
    <cellStyle name="Celda vinculada 30" xfId="3155"/>
    <cellStyle name="Celda vinculada 31" xfId="3156"/>
    <cellStyle name="Celda vinculada 32" xfId="3157"/>
    <cellStyle name="Celda vinculada 33" xfId="3158"/>
    <cellStyle name="Celda vinculada 34" xfId="3159"/>
    <cellStyle name="Celda vinculada 35" xfId="3160"/>
    <cellStyle name="Celda vinculada 36" xfId="3161"/>
    <cellStyle name="Celda vinculada 37" xfId="3162"/>
    <cellStyle name="Celda vinculada 38" xfId="3163"/>
    <cellStyle name="Celda vinculada 39" xfId="3164"/>
    <cellStyle name="Celda vinculada 4" xfId="3165"/>
    <cellStyle name="Celda vinculada 40" xfId="3166"/>
    <cellStyle name="Celda vinculada 41" xfId="3167"/>
    <cellStyle name="Celda vinculada 42" xfId="3168"/>
    <cellStyle name="Celda vinculada 43" xfId="3169"/>
    <cellStyle name="Celda vinculada 44" xfId="3170"/>
    <cellStyle name="Celda vinculada 45" xfId="3171"/>
    <cellStyle name="Celda vinculada 46" xfId="3172"/>
    <cellStyle name="Celda vinculada 47" xfId="3173"/>
    <cellStyle name="Celda vinculada 48" xfId="3174"/>
    <cellStyle name="Celda vinculada 49" xfId="3175"/>
    <cellStyle name="Celda vinculada 5" xfId="3176"/>
    <cellStyle name="Celda vinculada 50" xfId="3177"/>
    <cellStyle name="Celda vinculada 51" xfId="3178"/>
    <cellStyle name="Celda vinculada 52" xfId="3179"/>
    <cellStyle name="Celda vinculada 53" xfId="3180"/>
    <cellStyle name="Celda vinculada 54" xfId="3181"/>
    <cellStyle name="Celda vinculada 55" xfId="3182"/>
    <cellStyle name="Celda vinculada 56" xfId="3183"/>
    <cellStyle name="Celda vinculada 57" xfId="3184"/>
    <cellStyle name="Celda vinculada 58" xfId="3185"/>
    <cellStyle name="Celda vinculada 59" xfId="3186"/>
    <cellStyle name="Celda vinculada 6" xfId="3187"/>
    <cellStyle name="Celda vinculada 60" xfId="3188"/>
    <cellStyle name="Celda vinculada 61" xfId="3189"/>
    <cellStyle name="Celda vinculada 62" xfId="3190"/>
    <cellStyle name="Celda vinculada 63" xfId="3191"/>
    <cellStyle name="Celda vinculada 64" xfId="3192"/>
    <cellStyle name="Celda vinculada 65" xfId="3193"/>
    <cellStyle name="Celda vinculada 66" xfId="3194"/>
    <cellStyle name="Celda vinculada 67" xfId="3195"/>
    <cellStyle name="Celda vinculada 68" xfId="3196"/>
    <cellStyle name="Celda vinculada 69" xfId="3197"/>
    <cellStyle name="Celda vinculada 7" xfId="3198"/>
    <cellStyle name="Celda vinculada 70" xfId="3199"/>
    <cellStyle name="Celda vinculada 71" xfId="3200"/>
    <cellStyle name="Celda vinculada 72" xfId="3201"/>
    <cellStyle name="Celda vinculada 8" xfId="3202"/>
    <cellStyle name="Celda vinculada 9" xfId="3203"/>
    <cellStyle name="Encabezado 4 10" xfId="3204"/>
    <cellStyle name="Encabezado 4 11" xfId="3205"/>
    <cellStyle name="Encabezado 4 12" xfId="3206"/>
    <cellStyle name="Encabezado 4 13" xfId="3207"/>
    <cellStyle name="Encabezado 4 14" xfId="3208"/>
    <cellStyle name="Encabezado 4 15" xfId="3209"/>
    <cellStyle name="Encabezado 4 16" xfId="3210"/>
    <cellStyle name="Encabezado 4 17" xfId="3211"/>
    <cellStyle name="Encabezado 4 18" xfId="3212"/>
    <cellStyle name="Encabezado 4 19" xfId="3213"/>
    <cellStyle name="Encabezado 4 2" xfId="3214"/>
    <cellStyle name="Encabezado 4 2 10" xfId="3215"/>
    <cellStyle name="Encabezado 4 2 11" xfId="3216"/>
    <cellStyle name="Encabezado 4 2 12" xfId="3217"/>
    <cellStyle name="Encabezado 4 2 13" xfId="3218"/>
    <cellStyle name="Encabezado 4 2 14" xfId="3219"/>
    <cellStyle name="Encabezado 4 2 15" xfId="3220"/>
    <cellStyle name="Encabezado 4 2 16" xfId="3221"/>
    <cellStyle name="Encabezado 4 2 17" xfId="3222"/>
    <cellStyle name="Encabezado 4 2 18" xfId="3223"/>
    <cellStyle name="Encabezado 4 2 19" xfId="3224"/>
    <cellStyle name="Encabezado 4 2 2" xfId="3225"/>
    <cellStyle name="Encabezado 4 2 2 2" xfId="3226"/>
    <cellStyle name="Encabezado 4 2 2 3" xfId="3227"/>
    <cellStyle name="Encabezado 4 2 2 4" xfId="3228"/>
    <cellStyle name="Encabezado 4 2 2 5" xfId="3229"/>
    <cellStyle name="Encabezado 4 2 2 6" xfId="3230"/>
    <cellStyle name="Encabezado 4 2 2 7" xfId="3231"/>
    <cellStyle name="Encabezado 4 2 2 8" xfId="3232"/>
    <cellStyle name="Encabezado 4 2 20" xfId="3233"/>
    <cellStyle name="Encabezado 4 2 21" xfId="3234"/>
    <cellStyle name="Encabezado 4 2 22" xfId="3235"/>
    <cellStyle name="Encabezado 4 2 23" xfId="3236"/>
    <cellStyle name="Encabezado 4 2 24" xfId="3237"/>
    <cellStyle name="Encabezado 4 2 25" xfId="3238"/>
    <cellStyle name="Encabezado 4 2 26" xfId="3239"/>
    <cellStyle name="Encabezado 4 2 27" xfId="3240"/>
    <cellStyle name="Encabezado 4 2 28" xfId="3241"/>
    <cellStyle name="Encabezado 4 2 29" xfId="3242"/>
    <cellStyle name="Encabezado 4 2 3" xfId="3243"/>
    <cellStyle name="Encabezado 4 2 30" xfId="3244"/>
    <cellStyle name="Encabezado 4 2 31" xfId="3245"/>
    <cellStyle name="Encabezado 4 2 32" xfId="3246"/>
    <cellStyle name="Encabezado 4 2 33" xfId="3247"/>
    <cellStyle name="Encabezado 4 2 34" xfId="3248"/>
    <cellStyle name="Encabezado 4 2 35" xfId="3249"/>
    <cellStyle name="Encabezado 4 2 36" xfId="3250"/>
    <cellStyle name="Encabezado 4 2 37" xfId="3251"/>
    <cellStyle name="Encabezado 4 2 38" xfId="3252"/>
    <cellStyle name="Encabezado 4 2 39" xfId="3253"/>
    <cellStyle name="Encabezado 4 2 4" xfId="3254"/>
    <cellStyle name="Encabezado 4 2 40" xfId="3255"/>
    <cellStyle name="Encabezado 4 2 41" xfId="3256"/>
    <cellStyle name="Encabezado 4 2 42" xfId="3257"/>
    <cellStyle name="Encabezado 4 2 43" xfId="3258"/>
    <cellStyle name="Encabezado 4 2 44" xfId="3259"/>
    <cellStyle name="Encabezado 4 2 45" xfId="3260"/>
    <cellStyle name="Encabezado 4 2 46" xfId="3261"/>
    <cellStyle name="Encabezado 4 2 47" xfId="3262"/>
    <cellStyle name="Encabezado 4 2 48" xfId="3263"/>
    <cellStyle name="Encabezado 4 2 49" xfId="3264"/>
    <cellStyle name="Encabezado 4 2 5" xfId="3265"/>
    <cellStyle name="Encabezado 4 2 50" xfId="3266"/>
    <cellStyle name="Encabezado 4 2 51" xfId="3267"/>
    <cellStyle name="Encabezado 4 2 52" xfId="3268"/>
    <cellStyle name="Encabezado 4 2 53" xfId="3269"/>
    <cellStyle name="Encabezado 4 2 54" xfId="3270"/>
    <cellStyle name="Encabezado 4 2 55" xfId="3271"/>
    <cellStyle name="Encabezado 4 2 56" xfId="3272"/>
    <cellStyle name="Encabezado 4 2 57" xfId="3273"/>
    <cellStyle name="Encabezado 4 2 58" xfId="3274"/>
    <cellStyle name="Encabezado 4 2 59" xfId="3275"/>
    <cellStyle name="Encabezado 4 2 6" xfId="3276"/>
    <cellStyle name="Encabezado 4 2 60" xfId="3277"/>
    <cellStyle name="Encabezado 4 2 61" xfId="3278"/>
    <cellStyle name="Encabezado 4 2 62" xfId="3279"/>
    <cellStyle name="Encabezado 4 2 63" xfId="3280"/>
    <cellStyle name="Encabezado 4 2 64" xfId="3281"/>
    <cellStyle name="Encabezado 4 2 65" xfId="3282"/>
    <cellStyle name="Encabezado 4 2 66" xfId="3283"/>
    <cellStyle name="Encabezado 4 2 67" xfId="3284"/>
    <cellStyle name="Encabezado 4 2 68" xfId="3285"/>
    <cellStyle name="Encabezado 4 2 7" xfId="3286"/>
    <cellStyle name="Encabezado 4 2 8" xfId="3287"/>
    <cellStyle name="Encabezado 4 2 9" xfId="3288"/>
    <cellStyle name="Encabezado 4 20" xfId="3289"/>
    <cellStyle name="Encabezado 4 21" xfId="3290"/>
    <cellStyle name="Encabezado 4 22" xfId="3291"/>
    <cellStyle name="Encabezado 4 23" xfId="3292"/>
    <cellStyle name="Encabezado 4 24" xfId="3293"/>
    <cellStyle name="Encabezado 4 25" xfId="3294"/>
    <cellStyle name="Encabezado 4 26" xfId="3295"/>
    <cellStyle name="Encabezado 4 27" xfId="3296"/>
    <cellStyle name="Encabezado 4 28" xfId="3297"/>
    <cellStyle name="Encabezado 4 29" xfId="3298"/>
    <cellStyle name="Encabezado 4 3" xfId="3299"/>
    <cellStyle name="Encabezado 4 30" xfId="3300"/>
    <cellStyle name="Encabezado 4 31" xfId="3301"/>
    <cellStyle name="Encabezado 4 32" xfId="3302"/>
    <cellStyle name="Encabezado 4 33" xfId="3303"/>
    <cellStyle name="Encabezado 4 34" xfId="3304"/>
    <cellStyle name="Encabezado 4 35" xfId="3305"/>
    <cellStyle name="Encabezado 4 36" xfId="3306"/>
    <cellStyle name="Encabezado 4 37" xfId="3307"/>
    <cellStyle name="Encabezado 4 38" xfId="3308"/>
    <cellStyle name="Encabezado 4 39" xfId="3309"/>
    <cellStyle name="Encabezado 4 4" xfId="3310"/>
    <cellStyle name="Encabezado 4 40" xfId="3311"/>
    <cellStyle name="Encabezado 4 41" xfId="3312"/>
    <cellStyle name="Encabezado 4 42" xfId="3313"/>
    <cellStyle name="Encabezado 4 43" xfId="3314"/>
    <cellStyle name="Encabezado 4 44" xfId="3315"/>
    <cellStyle name="Encabezado 4 45" xfId="3316"/>
    <cellStyle name="Encabezado 4 46" xfId="3317"/>
    <cellStyle name="Encabezado 4 47" xfId="3318"/>
    <cellStyle name="Encabezado 4 48" xfId="3319"/>
    <cellStyle name="Encabezado 4 49" xfId="3320"/>
    <cellStyle name="Encabezado 4 5" xfId="3321"/>
    <cellStyle name="Encabezado 4 50" xfId="3322"/>
    <cellStyle name="Encabezado 4 51" xfId="3323"/>
    <cellStyle name="Encabezado 4 52" xfId="3324"/>
    <cellStyle name="Encabezado 4 53" xfId="3325"/>
    <cellStyle name="Encabezado 4 54" xfId="3326"/>
    <cellStyle name="Encabezado 4 55" xfId="3327"/>
    <cellStyle name="Encabezado 4 56" xfId="3328"/>
    <cellStyle name="Encabezado 4 57" xfId="3329"/>
    <cellStyle name="Encabezado 4 58" xfId="3330"/>
    <cellStyle name="Encabezado 4 59" xfId="3331"/>
    <cellStyle name="Encabezado 4 6" xfId="3332"/>
    <cellStyle name="Encabezado 4 60" xfId="3333"/>
    <cellStyle name="Encabezado 4 61" xfId="3334"/>
    <cellStyle name="Encabezado 4 62" xfId="3335"/>
    <cellStyle name="Encabezado 4 63" xfId="3336"/>
    <cellStyle name="Encabezado 4 64" xfId="3337"/>
    <cellStyle name="Encabezado 4 65" xfId="3338"/>
    <cellStyle name="Encabezado 4 66" xfId="3339"/>
    <cellStyle name="Encabezado 4 67" xfId="3340"/>
    <cellStyle name="Encabezado 4 68" xfId="3341"/>
    <cellStyle name="Encabezado 4 69" xfId="3342"/>
    <cellStyle name="Encabezado 4 7" xfId="3343"/>
    <cellStyle name="Encabezado 4 70" xfId="3344"/>
    <cellStyle name="Encabezado 4 71" xfId="3345"/>
    <cellStyle name="Encabezado 4 72" xfId="3346"/>
    <cellStyle name="Encabezado 4 8" xfId="3347"/>
    <cellStyle name="Encabezado 4 9" xfId="3348"/>
    <cellStyle name="Énfasis 1" xfId="3349"/>
    <cellStyle name="Énfasis 2" xfId="3350"/>
    <cellStyle name="Énfasis 3" xfId="3351"/>
    <cellStyle name="Énfasis1 - 20%" xfId="3352"/>
    <cellStyle name="Énfasis1 - 40%" xfId="3353"/>
    <cellStyle name="Énfasis1 - 60%" xfId="3354"/>
    <cellStyle name="Énfasis1 10" xfId="3355"/>
    <cellStyle name="Énfasis1 11" xfId="3356"/>
    <cellStyle name="Énfasis1 12" xfId="3357"/>
    <cellStyle name="Énfasis1 13" xfId="3358"/>
    <cellStyle name="Énfasis1 14" xfId="3359"/>
    <cellStyle name="Énfasis1 15" xfId="3360"/>
    <cellStyle name="Énfasis1 16" xfId="3361"/>
    <cellStyle name="Énfasis1 17" xfId="3362"/>
    <cellStyle name="Énfasis1 18" xfId="3363"/>
    <cellStyle name="Énfasis1 19" xfId="3364"/>
    <cellStyle name="Énfasis1 2" xfId="3365"/>
    <cellStyle name="Énfasis1 2 10" xfId="3366"/>
    <cellStyle name="Énfasis1 2 11" xfId="3367"/>
    <cellStyle name="Énfasis1 2 12" xfId="3368"/>
    <cellStyle name="Énfasis1 2 13" xfId="3369"/>
    <cellStyle name="Énfasis1 2 14" xfId="3370"/>
    <cellStyle name="Énfasis1 2 15" xfId="3371"/>
    <cellStyle name="Énfasis1 2 16" xfId="3372"/>
    <cellStyle name="Énfasis1 2 17" xfId="3373"/>
    <cellStyle name="Énfasis1 2 18" xfId="3374"/>
    <cellStyle name="Énfasis1 2 19" xfId="3375"/>
    <cellStyle name="Énfasis1 2 2" xfId="3376"/>
    <cellStyle name="Énfasis1 2 2 2" xfId="3377"/>
    <cellStyle name="Énfasis1 2 2 3" xfId="3378"/>
    <cellStyle name="Énfasis1 2 2 4" xfId="3379"/>
    <cellStyle name="Énfasis1 2 2 5" xfId="3380"/>
    <cellStyle name="Énfasis1 2 2 6" xfId="3381"/>
    <cellStyle name="Énfasis1 2 2 7" xfId="3382"/>
    <cellStyle name="Énfasis1 2 2 8" xfId="3383"/>
    <cellStyle name="Énfasis1 2 20" xfId="3384"/>
    <cellStyle name="Énfasis1 2 21" xfId="3385"/>
    <cellStyle name="Énfasis1 2 22" xfId="3386"/>
    <cellStyle name="Énfasis1 2 23" xfId="3387"/>
    <cellStyle name="Énfasis1 2 24" xfId="3388"/>
    <cellStyle name="Énfasis1 2 25" xfId="3389"/>
    <cellStyle name="Énfasis1 2 26" xfId="3390"/>
    <cellStyle name="Énfasis1 2 27" xfId="3391"/>
    <cellStyle name="Énfasis1 2 28" xfId="3392"/>
    <cellStyle name="Énfasis1 2 29" xfId="3393"/>
    <cellStyle name="Énfasis1 2 3" xfId="3394"/>
    <cellStyle name="Énfasis1 2 30" xfId="3395"/>
    <cellStyle name="Énfasis1 2 31" xfId="3396"/>
    <cellStyle name="Énfasis1 2 32" xfId="3397"/>
    <cellStyle name="Énfasis1 2 33" xfId="3398"/>
    <cellStyle name="Énfasis1 2 34" xfId="3399"/>
    <cellStyle name="Énfasis1 2 35" xfId="3400"/>
    <cellStyle name="Énfasis1 2 36" xfId="3401"/>
    <cellStyle name="Énfasis1 2 37" xfId="3402"/>
    <cellStyle name="Énfasis1 2 38" xfId="3403"/>
    <cellStyle name="Énfasis1 2 39" xfId="3404"/>
    <cellStyle name="Énfasis1 2 4" xfId="3405"/>
    <cellStyle name="Énfasis1 2 40" xfId="3406"/>
    <cellStyle name="Énfasis1 2 41" xfId="3407"/>
    <cellStyle name="Énfasis1 2 42" xfId="3408"/>
    <cellStyle name="Énfasis1 2 43" xfId="3409"/>
    <cellStyle name="Énfasis1 2 44" xfId="3410"/>
    <cellStyle name="Énfasis1 2 45" xfId="3411"/>
    <cellStyle name="Énfasis1 2 46" xfId="3412"/>
    <cellStyle name="Énfasis1 2 47" xfId="3413"/>
    <cellStyle name="Énfasis1 2 48" xfId="3414"/>
    <cellStyle name="Énfasis1 2 49" xfId="3415"/>
    <cellStyle name="Énfasis1 2 5" xfId="3416"/>
    <cellStyle name="Énfasis1 2 50" xfId="3417"/>
    <cellStyle name="Énfasis1 2 51" xfId="3418"/>
    <cellStyle name="Énfasis1 2 52" xfId="3419"/>
    <cellStyle name="Énfasis1 2 53" xfId="3420"/>
    <cellStyle name="Énfasis1 2 54" xfId="3421"/>
    <cellStyle name="Énfasis1 2 55" xfId="3422"/>
    <cellStyle name="Énfasis1 2 56" xfId="3423"/>
    <cellStyle name="Énfasis1 2 57" xfId="3424"/>
    <cellStyle name="Énfasis1 2 58" xfId="3425"/>
    <cellStyle name="Énfasis1 2 59" xfId="3426"/>
    <cellStyle name="Énfasis1 2 6" xfId="3427"/>
    <cellStyle name="Énfasis1 2 60" xfId="3428"/>
    <cellStyle name="Énfasis1 2 61" xfId="3429"/>
    <cellStyle name="Énfasis1 2 62" xfId="3430"/>
    <cellStyle name="Énfasis1 2 63" xfId="3431"/>
    <cellStyle name="Énfasis1 2 64" xfId="3432"/>
    <cellStyle name="Énfasis1 2 65" xfId="3433"/>
    <cellStyle name="Énfasis1 2 66" xfId="3434"/>
    <cellStyle name="Énfasis1 2 67" xfId="3435"/>
    <cellStyle name="Énfasis1 2 68" xfId="3436"/>
    <cellStyle name="Énfasis1 2 7" xfId="3437"/>
    <cellStyle name="Énfasis1 2 8" xfId="3438"/>
    <cellStyle name="Énfasis1 2 9" xfId="3439"/>
    <cellStyle name="Énfasis1 20" xfId="3440"/>
    <cellStyle name="Énfasis1 21" xfId="3441"/>
    <cellStyle name="Énfasis1 22" xfId="3442"/>
    <cellStyle name="Énfasis1 23" xfId="3443"/>
    <cellStyle name="Énfasis1 24" xfId="3444"/>
    <cellStyle name="Énfasis1 25" xfId="3445"/>
    <cellStyle name="Énfasis1 26" xfId="3446"/>
    <cellStyle name="Énfasis1 27" xfId="3447"/>
    <cellStyle name="Énfasis1 28" xfId="3448"/>
    <cellStyle name="Énfasis1 29" xfId="3449"/>
    <cellStyle name="Énfasis1 3" xfId="3450"/>
    <cellStyle name="Énfasis1 30" xfId="3451"/>
    <cellStyle name="Énfasis1 31" xfId="3452"/>
    <cellStyle name="Énfasis1 32" xfId="3453"/>
    <cellStyle name="Énfasis1 33" xfId="3454"/>
    <cellStyle name="Énfasis1 34" xfId="3455"/>
    <cellStyle name="Énfasis1 35" xfId="3456"/>
    <cellStyle name="Énfasis1 36" xfId="3457"/>
    <cellStyle name="Énfasis1 37" xfId="3458"/>
    <cellStyle name="Énfasis1 38" xfId="3459"/>
    <cellStyle name="Énfasis1 39" xfId="3460"/>
    <cellStyle name="Énfasis1 4" xfId="3461"/>
    <cellStyle name="Énfasis1 40" xfId="3462"/>
    <cellStyle name="Énfasis1 41" xfId="3463"/>
    <cellStyle name="Énfasis1 42" xfId="3464"/>
    <cellStyle name="Énfasis1 43" xfId="3465"/>
    <cellStyle name="Énfasis1 44" xfId="3466"/>
    <cellStyle name="Énfasis1 45" xfId="3467"/>
    <cellStyle name="Énfasis1 46" xfId="3468"/>
    <cellStyle name="Énfasis1 47" xfId="3469"/>
    <cellStyle name="Énfasis1 48" xfId="3470"/>
    <cellStyle name="Énfasis1 49" xfId="3471"/>
    <cellStyle name="Énfasis1 5" xfId="3472"/>
    <cellStyle name="Énfasis1 50" xfId="3473"/>
    <cellStyle name="Énfasis1 51" xfId="3474"/>
    <cellStyle name="Énfasis1 52" xfId="3475"/>
    <cellStyle name="Énfasis1 53" xfId="3476"/>
    <cellStyle name="Énfasis1 54" xfId="3477"/>
    <cellStyle name="Énfasis1 55" xfId="3478"/>
    <cellStyle name="Énfasis1 56" xfId="3479"/>
    <cellStyle name="Énfasis1 57" xfId="3480"/>
    <cellStyle name="Énfasis1 58" xfId="3481"/>
    <cellStyle name="Énfasis1 59" xfId="3482"/>
    <cellStyle name="Énfasis1 6" xfId="3483"/>
    <cellStyle name="Énfasis1 60" xfId="3484"/>
    <cellStyle name="Énfasis1 61" xfId="3485"/>
    <cellStyle name="Énfasis1 62" xfId="3486"/>
    <cellStyle name="Énfasis1 63" xfId="3487"/>
    <cellStyle name="Énfasis1 64" xfId="3488"/>
    <cellStyle name="Énfasis1 65" xfId="3489"/>
    <cellStyle name="Énfasis1 66" xfId="3490"/>
    <cellStyle name="Énfasis1 67" xfId="3491"/>
    <cellStyle name="Énfasis1 68" xfId="3492"/>
    <cellStyle name="Énfasis1 69" xfId="3493"/>
    <cellStyle name="Énfasis1 7" xfId="3494"/>
    <cellStyle name="Énfasis1 70" xfId="3495"/>
    <cellStyle name="Énfasis1 71" xfId="3496"/>
    <cellStyle name="Énfasis1 72" xfId="3497"/>
    <cellStyle name="Énfasis1 8" xfId="3498"/>
    <cellStyle name="Énfasis1 9" xfId="3499"/>
    <cellStyle name="Énfasis2 - 20%" xfId="3500"/>
    <cellStyle name="Énfasis2 - 40%" xfId="3501"/>
    <cellStyle name="Énfasis2 - 60%" xfId="3502"/>
    <cellStyle name="Énfasis2 10" xfId="3503"/>
    <cellStyle name="Énfasis2 11" xfId="3504"/>
    <cellStyle name="Énfasis2 12" xfId="3505"/>
    <cellStyle name="Énfasis2 13" xfId="3506"/>
    <cellStyle name="Énfasis2 14" xfId="3507"/>
    <cellStyle name="Énfasis2 15" xfId="3508"/>
    <cellStyle name="Énfasis2 16" xfId="3509"/>
    <cellStyle name="Énfasis2 17" xfId="3510"/>
    <cellStyle name="Énfasis2 18" xfId="3511"/>
    <cellStyle name="Énfasis2 19" xfId="3512"/>
    <cellStyle name="Énfasis2 2" xfId="3513"/>
    <cellStyle name="Énfasis2 2 10" xfId="3514"/>
    <cellStyle name="Énfasis2 2 11" xfId="3515"/>
    <cellStyle name="Énfasis2 2 12" xfId="3516"/>
    <cellStyle name="Énfasis2 2 13" xfId="3517"/>
    <cellStyle name="Énfasis2 2 14" xfId="3518"/>
    <cellStyle name="Énfasis2 2 15" xfId="3519"/>
    <cellStyle name="Énfasis2 2 16" xfId="3520"/>
    <cellStyle name="Énfasis2 2 17" xfId="3521"/>
    <cellStyle name="Énfasis2 2 18" xfId="3522"/>
    <cellStyle name="Énfasis2 2 19" xfId="3523"/>
    <cellStyle name="Énfasis2 2 2" xfId="3524"/>
    <cellStyle name="Énfasis2 2 2 2" xfId="3525"/>
    <cellStyle name="Énfasis2 2 2 3" xfId="3526"/>
    <cellStyle name="Énfasis2 2 2 4" xfId="3527"/>
    <cellStyle name="Énfasis2 2 2 5" xfId="3528"/>
    <cellStyle name="Énfasis2 2 2 6" xfId="3529"/>
    <cellStyle name="Énfasis2 2 2 7" xfId="3530"/>
    <cellStyle name="Énfasis2 2 2 8" xfId="3531"/>
    <cellStyle name="Énfasis2 2 20" xfId="3532"/>
    <cellStyle name="Énfasis2 2 21" xfId="3533"/>
    <cellStyle name="Énfasis2 2 22" xfId="3534"/>
    <cellStyle name="Énfasis2 2 23" xfId="3535"/>
    <cellStyle name="Énfasis2 2 24" xfId="3536"/>
    <cellStyle name="Énfasis2 2 25" xfId="3537"/>
    <cellStyle name="Énfasis2 2 26" xfId="3538"/>
    <cellStyle name="Énfasis2 2 27" xfId="3539"/>
    <cellStyle name="Énfasis2 2 28" xfId="3540"/>
    <cellStyle name="Énfasis2 2 29" xfId="3541"/>
    <cellStyle name="Énfasis2 2 3" xfId="3542"/>
    <cellStyle name="Énfasis2 2 30" xfId="3543"/>
    <cellStyle name="Énfasis2 2 31" xfId="3544"/>
    <cellStyle name="Énfasis2 2 32" xfId="3545"/>
    <cellStyle name="Énfasis2 2 33" xfId="3546"/>
    <cellStyle name="Énfasis2 2 34" xfId="3547"/>
    <cellStyle name="Énfasis2 2 35" xfId="3548"/>
    <cellStyle name="Énfasis2 2 36" xfId="3549"/>
    <cellStyle name="Énfasis2 2 37" xfId="3550"/>
    <cellStyle name="Énfasis2 2 38" xfId="3551"/>
    <cellStyle name="Énfasis2 2 39" xfId="3552"/>
    <cellStyle name="Énfasis2 2 4" xfId="3553"/>
    <cellStyle name="Énfasis2 2 40" xfId="3554"/>
    <cellStyle name="Énfasis2 2 41" xfId="3555"/>
    <cellStyle name="Énfasis2 2 42" xfId="3556"/>
    <cellStyle name="Énfasis2 2 43" xfId="3557"/>
    <cellStyle name="Énfasis2 2 44" xfId="3558"/>
    <cellStyle name="Énfasis2 2 45" xfId="3559"/>
    <cellStyle name="Énfasis2 2 46" xfId="3560"/>
    <cellStyle name="Énfasis2 2 47" xfId="3561"/>
    <cellStyle name="Énfasis2 2 48" xfId="3562"/>
    <cellStyle name="Énfasis2 2 49" xfId="3563"/>
    <cellStyle name="Énfasis2 2 5" xfId="3564"/>
    <cellStyle name="Énfasis2 2 50" xfId="3565"/>
    <cellStyle name="Énfasis2 2 51" xfId="3566"/>
    <cellStyle name="Énfasis2 2 52" xfId="3567"/>
    <cellStyle name="Énfasis2 2 53" xfId="3568"/>
    <cellStyle name="Énfasis2 2 54" xfId="3569"/>
    <cellStyle name="Énfasis2 2 55" xfId="3570"/>
    <cellStyle name="Énfasis2 2 56" xfId="3571"/>
    <cellStyle name="Énfasis2 2 57" xfId="3572"/>
    <cellStyle name="Énfasis2 2 58" xfId="3573"/>
    <cellStyle name="Énfasis2 2 59" xfId="3574"/>
    <cellStyle name="Énfasis2 2 6" xfId="3575"/>
    <cellStyle name="Énfasis2 2 60" xfId="3576"/>
    <cellStyle name="Énfasis2 2 61" xfId="3577"/>
    <cellStyle name="Énfasis2 2 62" xfId="3578"/>
    <cellStyle name="Énfasis2 2 63" xfId="3579"/>
    <cellStyle name="Énfasis2 2 64" xfId="3580"/>
    <cellStyle name="Énfasis2 2 65" xfId="3581"/>
    <cellStyle name="Énfasis2 2 66" xfId="3582"/>
    <cellStyle name="Énfasis2 2 67" xfId="3583"/>
    <cellStyle name="Énfasis2 2 68" xfId="3584"/>
    <cellStyle name="Énfasis2 2 7" xfId="3585"/>
    <cellStyle name="Énfasis2 2 8" xfId="3586"/>
    <cellStyle name="Énfasis2 2 9" xfId="3587"/>
    <cellStyle name="Énfasis2 20" xfId="3588"/>
    <cellStyle name="Énfasis2 21" xfId="3589"/>
    <cellStyle name="Énfasis2 22" xfId="3590"/>
    <cellStyle name="Énfasis2 23" xfId="3591"/>
    <cellStyle name="Énfasis2 24" xfId="3592"/>
    <cellStyle name="Énfasis2 25" xfId="3593"/>
    <cellStyle name="Énfasis2 26" xfId="3594"/>
    <cellStyle name="Énfasis2 27" xfId="3595"/>
    <cellStyle name="Énfasis2 28" xfId="3596"/>
    <cellStyle name="Énfasis2 29" xfId="3597"/>
    <cellStyle name="Énfasis2 3" xfId="3598"/>
    <cellStyle name="Énfasis2 30" xfId="3599"/>
    <cellStyle name="Énfasis2 31" xfId="3600"/>
    <cellStyle name="Énfasis2 32" xfId="3601"/>
    <cellStyle name="Énfasis2 33" xfId="3602"/>
    <cellStyle name="Énfasis2 34" xfId="3603"/>
    <cellStyle name="Énfasis2 35" xfId="3604"/>
    <cellStyle name="Énfasis2 36" xfId="3605"/>
    <cellStyle name="Énfasis2 37" xfId="3606"/>
    <cellStyle name="Énfasis2 38" xfId="3607"/>
    <cellStyle name="Énfasis2 39" xfId="3608"/>
    <cellStyle name="Énfasis2 4" xfId="3609"/>
    <cellStyle name="Énfasis2 40" xfId="3610"/>
    <cellStyle name="Énfasis2 41" xfId="3611"/>
    <cellStyle name="Énfasis2 42" xfId="3612"/>
    <cellStyle name="Énfasis2 43" xfId="3613"/>
    <cellStyle name="Énfasis2 44" xfId="3614"/>
    <cellStyle name="Énfasis2 45" xfId="3615"/>
    <cellStyle name="Énfasis2 46" xfId="3616"/>
    <cellStyle name="Énfasis2 47" xfId="3617"/>
    <cellStyle name="Énfasis2 48" xfId="3618"/>
    <cellStyle name="Énfasis2 49" xfId="3619"/>
    <cellStyle name="Énfasis2 5" xfId="3620"/>
    <cellStyle name="Énfasis2 50" xfId="3621"/>
    <cellStyle name="Énfasis2 51" xfId="3622"/>
    <cellStyle name="Énfasis2 52" xfId="3623"/>
    <cellStyle name="Énfasis2 53" xfId="3624"/>
    <cellStyle name="Énfasis2 54" xfId="3625"/>
    <cellStyle name="Énfasis2 55" xfId="3626"/>
    <cellStyle name="Énfasis2 56" xfId="3627"/>
    <cellStyle name="Énfasis2 57" xfId="3628"/>
    <cellStyle name="Énfasis2 58" xfId="3629"/>
    <cellStyle name="Énfasis2 59" xfId="3630"/>
    <cellStyle name="Énfasis2 6" xfId="3631"/>
    <cellStyle name="Énfasis2 60" xfId="3632"/>
    <cellStyle name="Énfasis2 61" xfId="3633"/>
    <cellStyle name="Énfasis2 62" xfId="3634"/>
    <cellStyle name="Énfasis2 63" xfId="3635"/>
    <cellStyle name="Énfasis2 64" xfId="3636"/>
    <cellStyle name="Énfasis2 65" xfId="3637"/>
    <cellStyle name="Énfasis2 66" xfId="3638"/>
    <cellStyle name="Énfasis2 67" xfId="3639"/>
    <cellStyle name="Énfasis2 68" xfId="3640"/>
    <cellStyle name="Énfasis2 69" xfId="3641"/>
    <cellStyle name="Énfasis2 7" xfId="3642"/>
    <cellStyle name="Énfasis2 70" xfId="3643"/>
    <cellStyle name="Énfasis2 71" xfId="3644"/>
    <cellStyle name="Énfasis2 72" xfId="3645"/>
    <cellStyle name="Énfasis2 8" xfId="3646"/>
    <cellStyle name="Énfasis2 9" xfId="3647"/>
    <cellStyle name="Énfasis3 - 20%" xfId="3648"/>
    <cellStyle name="Énfasis3 - 40%" xfId="3649"/>
    <cellStyle name="Énfasis3 - 60%" xfId="3650"/>
    <cellStyle name="Énfasis3 10" xfId="3651"/>
    <cellStyle name="Énfasis3 11" xfId="3652"/>
    <cellStyle name="Énfasis3 12" xfId="3653"/>
    <cellStyle name="Énfasis3 13" xfId="3654"/>
    <cellStyle name="Énfasis3 14" xfId="3655"/>
    <cellStyle name="Énfasis3 15" xfId="3656"/>
    <cellStyle name="Énfasis3 16" xfId="3657"/>
    <cellStyle name="Énfasis3 17" xfId="3658"/>
    <cellStyle name="Énfasis3 18" xfId="3659"/>
    <cellStyle name="Énfasis3 19" xfId="3660"/>
    <cellStyle name="Énfasis3 2" xfId="3661"/>
    <cellStyle name="Énfasis3 2 10" xfId="3662"/>
    <cellStyle name="Énfasis3 2 11" xfId="3663"/>
    <cellStyle name="Énfasis3 2 12" xfId="3664"/>
    <cellStyle name="Énfasis3 2 13" xfId="3665"/>
    <cellStyle name="Énfasis3 2 14" xfId="3666"/>
    <cellStyle name="Énfasis3 2 15" xfId="3667"/>
    <cellStyle name="Énfasis3 2 16" xfId="3668"/>
    <cellStyle name="Énfasis3 2 17" xfId="3669"/>
    <cellStyle name="Énfasis3 2 18" xfId="3670"/>
    <cellStyle name="Énfasis3 2 19" xfId="3671"/>
    <cellStyle name="Énfasis3 2 2" xfId="3672"/>
    <cellStyle name="Énfasis3 2 2 2" xfId="3673"/>
    <cellStyle name="Énfasis3 2 2 3" xfId="3674"/>
    <cellStyle name="Énfasis3 2 2 4" xfId="3675"/>
    <cellStyle name="Énfasis3 2 2 5" xfId="3676"/>
    <cellStyle name="Énfasis3 2 2 6" xfId="3677"/>
    <cellStyle name="Énfasis3 2 2 7" xfId="3678"/>
    <cellStyle name="Énfasis3 2 2 8" xfId="3679"/>
    <cellStyle name="Énfasis3 2 20" xfId="3680"/>
    <cellStyle name="Énfasis3 2 21" xfId="3681"/>
    <cellStyle name="Énfasis3 2 22" xfId="3682"/>
    <cellStyle name="Énfasis3 2 23" xfId="3683"/>
    <cellStyle name="Énfasis3 2 24" xfId="3684"/>
    <cellStyle name="Énfasis3 2 25" xfId="3685"/>
    <cellStyle name="Énfasis3 2 26" xfId="3686"/>
    <cellStyle name="Énfasis3 2 27" xfId="3687"/>
    <cellStyle name="Énfasis3 2 28" xfId="3688"/>
    <cellStyle name="Énfasis3 2 29" xfId="3689"/>
    <cellStyle name="Énfasis3 2 3" xfId="3690"/>
    <cellStyle name="Énfasis3 2 30" xfId="3691"/>
    <cellStyle name="Énfasis3 2 31" xfId="3692"/>
    <cellStyle name="Énfasis3 2 32" xfId="3693"/>
    <cellStyle name="Énfasis3 2 33" xfId="3694"/>
    <cellStyle name="Énfasis3 2 34" xfId="3695"/>
    <cellStyle name="Énfasis3 2 35" xfId="3696"/>
    <cellStyle name="Énfasis3 2 36" xfId="3697"/>
    <cellStyle name="Énfasis3 2 37" xfId="3698"/>
    <cellStyle name="Énfasis3 2 38" xfId="3699"/>
    <cellStyle name="Énfasis3 2 39" xfId="3700"/>
    <cellStyle name="Énfasis3 2 4" xfId="3701"/>
    <cellStyle name="Énfasis3 2 40" xfId="3702"/>
    <cellStyle name="Énfasis3 2 41" xfId="3703"/>
    <cellStyle name="Énfasis3 2 42" xfId="3704"/>
    <cellStyle name="Énfasis3 2 43" xfId="3705"/>
    <cellStyle name="Énfasis3 2 44" xfId="3706"/>
    <cellStyle name="Énfasis3 2 45" xfId="3707"/>
    <cellStyle name="Énfasis3 2 46" xfId="3708"/>
    <cellStyle name="Énfasis3 2 47" xfId="3709"/>
    <cellStyle name="Énfasis3 2 48" xfId="3710"/>
    <cellStyle name="Énfasis3 2 49" xfId="3711"/>
    <cellStyle name="Énfasis3 2 5" xfId="3712"/>
    <cellStyle name="Énfasis3 2 50" xfId="3713"/>
    <cellStyle name="Énfasis3 2 51" xfId="3714"/>
    <cellStyle name="Énfasis3 2 52" xfId="3715"/>
    <cellStyle name="Énfasis3 2 53" xfId="3716"/>
    <cellStyle name="Énfasis3 2 54" xfId="3717"/>
    <cellStyle name="Énfasis3 2 55" xfId="3718"/>
    <cellStyle name="Énfasis3 2 56" xfId="3719"/>
    <cellStyle name="Énfasis3 2 57" xfId="3720"/>
    <cellStyle name="Énfasis3 2 58" xfId="3721"/>
    <cellStyle name="Énfasis3 2 59" xfId="3722"/>
    <cellStyle name="Énfasis3 2 6" xfId="3723"/>
    <cellStyle name="Énfasis3 2 60" xfId="3724"/>
    <cellStyle name="Énfasis3 2 61" xfId="3725"/>
    <cellStyle name="Énfasis3 2 62" xfId="3726"/>
    <cellStyle name="Énfasis3 2 63" xfId="3727"/>
    <cellStyle name="Énfasis3 2 64" xfId="3728"/>
    <cellStyle name="Énfasis3 2 65" xfId="3729"/>
    <cellStyle name="Énfasis3 2 66" xfId="3730"/>
    <cellStyle name="Énfasis3 2 67" xfId="3731"/>
    <cellStyle name="Énfasis3 2 68" xfId="3732"/>
    <cellStyle name="Énfasis3 2 7" xfId="3733"/>
    <cellStyle name="Énfasis3 2 8" xfId="3734"/>
    <cellStyle name="Énfasis3 2 9" xfId="3735"/>
    <cellStyle name="Énfasis3 20" xfId="3736"/>
    <cellStyle name="Énfasis3 21" xfId="3737"/>
    <cellStyle name="Énfasis3 22" xfId="3738"/>
    <cellStyle name="Énfasis3 23" xfId="3739"/>
    <cellStyle name="Énfasis3 24" xfId="3740"/>
    <cellStyle name="Énfasis3 25" xfId="3741"/>
    <cellStyle name="Énfasis3 26" xfId="3742"/>
    <cellStyle name="Énfasis3 27" xfId="3743"/>
    <cellStyle name="Énfasis3 28" xfId="3744"/>
    <cellStyle name="Énfasis3 29" xfId="3745"/>
    <cellStyle name="Énfasis3 3" xfId="3746"/>
    <cellStyle name="Énfasis3 30" xfId="3747"/>
    <cellStyle name="Énfasis3 31" xfId="3748"/>
    <cellStyle name="Énfasis3 32" xfId="3749"/>
    <cellStyle name="Énfasis3 33" xfId="3750"/>
    <cellStyle name="Énfasis3 34" xfId="3751"/>
    <cellStyle name="Énfasis3 35" xfId="3752"/>
    <cellStyle name="Énfasis3 36" xfId="3753"/>
    <cellStyle name="Énfasis3 37" xfId="3754"/>
    <cellStyle name="Énfasis3 38" xfId="3755"/>
    <cellStyle name="Énfasis3 39" xfId="3756"/>
    <cellStyle name="Énfasis3 4" xfId="3757"/>
    <cellStyle name="Énfasis3 40" xfId="3758"/>
    <cellStyle name="Énfasis3 41" xfId="3759"/>
    <cellStyle name="Énfasis3 42" xfId="3760"/>
    <cellStyle name="Énfasis3 43" xfId="3761"/>
    <cellStyle name="Énfasis3 44" xfId="3762"/>
    <cellStyle name="Énfasis3 45" xfId="3763"/>
    <cellStyle name="Énfasis3 46" xfId="3764"/>
    <cellStyle name="Énfasis3 47" xfId="3765"/>
    <cellStyle name="Énfasis3 48" xfId="3766"/>
    <cellStyle name="Énfasis3 49" xfId="3767"/>
    <cellStyle name="Énfasis3 5" xfId="3768"/>
    <cellStyle name="Énfasis3 50" xfId="3769"/>
    <cellStyle name="Énfasis3 51" xfId="3770"/>
    <cellStyle name="Énfasis3 52" xfId="3771"/>
    <cellStyle name="Énfasis3 53" xfId="3772"/>
    <cellStyle name="Énfasis3 54" xfId="3773"/>
    <cellStyle name="Énfasis3 55" xfId="3774"/>
    <cellStyle name="Énfasis3 56" xfId="3775"/>
    <cellStyle name="Énfasis3 57" xfId="3776"/>
    <cellStyle name="Énfasis3 58" xfId="3777"/>
    <cellStyle name="Énfasis3 59" xfId="3778"/>
    <cellStyle name="Énfasis3 6" xfId="3779"/>
    <cellStyle name="Énfasis3 60" xfId="3780"/>
    <cellStyle name="Énfasis3 61" xfId="3781"/>
    <cellStyle name="Énfasis3 62" xfId="3782"/>
    <cellStyle name="Énfasis3 63" xfId="3783"/>
    <cellStyle name="Énfasis3 64" xfId="3784"/>
    <cellStyle name="Énfasis3 65" xfId="3785"/>
    <cellStyle name="Énfasis3 66" xfId="3786"/>
    <cellStyle name="Énfasis3 67" xfId="3787"/>
    <cellStyle name="Énfasis3 68" xfId="3788"/>
    <cellStyle name="Énfasis3 69" xfId="3789"/>
    <cellStyle name="Énfasis3 7" xfId="3790"/>
    <cellStyle name="Énfasis3 70" xfId="3791"/>
    <cellStyle name="Énfasis3 71" xfId="3792"/>
    <cellStyle name="Énfasis3 72" xfId="3793"/>
    <cellStyle name="Énfasis3 8" xfId="3794"/>
    <cellStyle name="Énfasis3 9" xfId="3795"/>
    <cellStyle name="Énfasis4 - 20%" xfId="3796"/>
    <cellStyle name="Énfasis4 - 40%" xfId="3797"/>
    <cellStyle name="Énfasis4 - 60%" xfId="3798"/>
    <cellStyle name="Énfasis4 10" xfId="3799"/>
    <cellStyle name="Énfasis4 11" xfId="3800"/>
    <cellStyle name="Énfasis4 12" xfId="3801"/>
    <cellStyle name="Énfasis4 13" xfId="3802"/>
    <cellStyle name="Énfasis4 14" xfId="3803"/>
    <cellStyle name="Énfasis4 15" xfId="3804"/>
    <cellStyle name="Énfasis4 16" xfId="3805"/>
    <cellStyle name="Énfasis4 17" xfId="3806"/>
    <cellStyle name="Énfasis4 18" xfId="3807"/>
    <cellStyle name="Énfasis4 19" xfId="3808"/>
    <cellStyle name="Énfasis4 2" xfId="3809"/>
    <cellStyle name="Énfasis4 2 10" xfId="3810"/>
    <cellStyle name="Énfasis4 2 11" xfId="3811"/>
    <cellStyle name="Énfasis4 2 12" xfId="3812"/>
    <cellStyle name="Énfasis4 2 13" xfId="3813"/>
    <cellStyle name="Énfasis4 2 14" xfId="3814"/>
    <cellStyle name="Énfasis4 2 15" xfId="3815"/>
    <cellStyle name="Énfasis4 2 16" xfId="3816"/>
    <cellStyle name="Énfasis4 2 17" xfId="3817"/>
    <cellStyle name="Énfasis4 2 18" xfId="3818"/>
    <cellStyle name="Énfasis4 2 19" xfId="3819"/>
    <cellStyle name="Énfasis4 2 2" xfId="3820"/>
    <cellStyle name="Énfasis4 2 2 2" xfId="3821"/>
    <cellStyle name="Énfasis4 2 2 3" xfId="3822"/>
    <cellStyle name="Énfasis4 2 2 4" xfId="3823"/>
    <cellStyle name="Énfasis4 2 2 5" xfId="3824"/>
    <cellStyle name="Énfasis4 2 2 6" xfId="3825"/>
    <cellStyle name="Énfasis4 2 2 7" xfId="3826"/>
    <cellStyle name="Énfasis4 2 2 8" xfId="3827"/>
    <cellStyle name="Énfasis4 2 20" xfId="3828"/>
    <cellStyle name="Énfasis4 2 21" xfId="3829"/>
    <cellStyle name="Énfasis4 2 22" xfId="3830"/>
    <cellStyle name="Énfasis4 2 23" xfId="3831"/>
    <cellStyle name="Énfasis4 2 24" xfId="3832"/>
    <cellStyle name="Énfasis4 2 25" xfId="3833"/>
    <cellStyle name="Énfasis4 2 26" xfId="3834"/>
    <cellStyle name="Énfasis4 2 27" xfId="3835"/>
    <cellStyle name="Énfasis4 2 28" xfId="3836"/>
    <cellStyle name="Énfasis4 2 29" xfId="3837"/>
    <cellStyle name="Énfasis4 2 3" xfId="3838"/>
    <cellStyle name="Énfasis4 2 30" xfId="3839"/>
    <cellStyle name="Énfasis4 2 31" xfId="3840"/>
    <cellStyle name="Énfasis4 2 32" xfId="3841"/>
    <cellStyle name="Énfasis4 2 33" xfId="3842"/>
    <cellStyle name="Énfasis4 2 34" xfId="3843"/>
    <cellStyle name="Énfasis4 2 35" xfId="3844"/>
    <cellStyle name="Énfasis4 2 36" xfId="3845"/>
    <cellStyle name="Énfasis4 2 37" xfId="3846"/>
    <cellStyle name="Énfasis4 2 38" xfId="3847"/>
    <cellStyle name="Énfasis4 2 39" xfId="3848"/>
    <cellStyle name="Énfasis4 2 4" xfId="3849"/>
    <cellStyle name="Énfasis4 2 40" xfId="3850"/>
    <cellStyle name="Énfasis4 2 41" xfId="3851"/>
    <cellStyle name="Énfasis4 2 42" xfId="3852"/>
    <cellStyle name="Énfasis4 2 43" xfId="3853"/>
    <cellStyle name="Énfasis4 2 44" xfId="3854"/>
    <cellStyle name="Énfasis4 2 45" xfId="3855"/>
    <cellStyle name="Énfasis4 2 46" xfId="3856"/>
    <cellStyle name="Énfasis4 2 47" xfId="3857"/>
    <cellStyle name="Énfasis4 2 48" xfId="3858"/>
    <cellStyle name="Énfasis4 2 49" xfId="3859"/>
    <cellStyle name="Énfasis4 2 5" xfId="3860"/>
    <cellStyle name="Énfasis4 2 50" xfId="3861"/>
    <cellStyle name="Énfasis4 2 51" xfId="3862"/>
    <cellStyle name="Énfasis4 2 52" xfId="3863"/>
    <cellStyle name="Énfasis4 2 53" xfId="3864"/>
    <cellStyle name="Énfasis4 2 54" xfId="3865"/>
    <cellStyle name="Énfasis4 2 55" xfId="3866"/>
    <cellStyle name="Énfasis4 2 56" xfId="3867"/>
    <cellStyle name="Énfasis4 2 57" xfId="3868"/>
    <cellStyle name="Énfasis4 2 58" xfId="3869"/>
    <cellStyle name="Énfasis4 2 59" xfId="3870"/>
    <cellStyle name="Énfasis4 2 6" xfId="3871"/>
    <cellStyle name="Énfasis4 2 60" xfId="3872"/>
    <cellStyle name="Énfasis4 2 61" xfId="3873"/>
    <cellStyle name="Énfasis4 2 62" xfId="3874"/>
    <cellStyle name="Énfasis4 2 63" xfId="3875"/>
    <cellStyle name="Énfasis4 2 64" xfId="3876"/>
    <cellStyle name="Énfasis4 2 65" xfId="3877"/>
    <cellStyle name="Énfasis4 2 66" xfId="3878"/>
    <cellStyle name="Énfasis4 2 67" xfId="3879"/>
    <cellStyle name="Énfasis4 2 68" xfId="3880"/>
    <cellStyle name="Énfasis4 2 7" xfId="3881"/>
    <cellStyle name="Énfasis4 2 8" xfId="3882"/>
    <cellStyle name="Énfasis4 2 9" xfId="3883"/>
    <cellStyle name="Énfasis4 20" xfId="3884"/>
    <cellStyle name="Énfasis4 21" xfId="3885"/>
    <cellStyle name="Énfasis4 22" xfId="3886"/>
    <cellStyle name="Énfasis4 23" xfId="3887"/>
    <cellStyle name="Énfasis4 24" xfId="3888"/>
    <cellStyle name="Énfasis4 25" xfId="3889"/>
    <cellStyle name="Énfasis4 26" xfId="3890"/>
    <cellStyle name="Énfasis4 27" xfId="3891"/>
    <cellStyle name="Énfasis4 28" xfId="3892"/>
    <cellStyle name="Énfasis4 29" xfId="3893"/>
    <cellStyle name="Énfasis4 3" xfId="3894"/>
    <cellStyle name="Énfasis4 30" xfId="3895"/>
    <cellStyle name="Énfasis4 31" xfId="3896"/>
    <cellStyle name="Énfasis4 32" xfId="3897"/>
    <cellStyle name="Énfasis4 33" xfId="3898"/>
    <cellStyle name="Énfasis4 34" xfId="3899"/>
    <cellStyle name="Énfasis4 35" xfId="3900"/>
    <cellStyle name="Énfasis4 36" xfId="3901"/>
    <cellStyle name="Énfasis4 37" xfId="3902"/>
    <cellStyle name="Énfasis4 38" xfId="3903"/>
    <cellStyle name="Énfasis4 39" xfId="3904"/>
    <cellStyle name="Énfasis4 4" xfId="3905"/>
    <cellStyle name="Énfasis4 40" xfId="3906"/>
    <cellStyle name="Énfasis4 41" xfId="3907"/>
    <cellStyle name="Énfasis4 42" xfId="3908"/>
    <cellStyle name="Énfasis4 43" xfId="3909"/>
    <cellStyle name="Énfasis4 44" xfId="3910"/>
    <cellStyle name="Énfasis4 45" xfId="3911"/>
    <cellStyle name="Énfasis4 46" xfId="3912"/>
    <cellStyle name="Énfasis4 47" xfId="3913"/>
    <cellStyle name="Énfasis4 48" xfId="3914"/>
    <cellStyle name="Énfasis4 49" xfId="3915"/>
    <cellStyle name="Énfasis4 5" xfId="3916"/>
    <cellStyle name="Énfasis4 50" xfId="3917"/>
    <cellStyle name="Énfasis4 51" xfId="3918"/>
    <cellStyle name="Énfasis4 52" xfId="3919"/>
    <cellStyle name="Énfasis4 53" xfId="3920"/>
    <cellStyle name="Énfasis4 54" xfId="3921"/>
    <cellStyle name="Énfasis4 55" xfId="3922"/>
    <cellStyle name="Énfasis4 56" xfId="3923"/>
    <cellStyle name="Énfasis4 57" xfId="3924"/>
    <cellStyle name="Énfasis4 58" xfId="3925"/>
    <cellStyle name="Énfasis4 59" xfId="3926"/>
    <cellStyle name="Énfasis4 6" xfId="3927"/>
    <cellStyle name="Énfasis4 60" xfId="3928"/>
    <cellStyle name="Énfasis4 61" xfId="3929"/>
    <cellStyle name="Énfasis4 62" xfId="3930"/>
    <cellStyle name="Énfasis4 63" xfId="3931"/>
    <cellStyle name="Énfasis4 64" xfId="3932"/>
    <cellStyle name="Énfasis4 65" xfId="3933"/>
    <cellStyle name="Énfasis4 66" xfId="3934"/>
    <cellStyle name="Énfasis4 67" xfId="3935"/>
    <cellStyle name="Énfasis4 68" xfId="3936"/>
    <cellStyle name="Énfasis4 69" xfId="3937"/>
    <cellStyle name="Énfasis4 7" xfId="3938"/>
    <cellStyle name="Énfasis4 70" xfId="3939"/>
    <cellStyle name="Énfasis4 71" xfId="3940"/>
    <cellStyle name="Énfasis4 72" xfId="3941"/>
    <cellStyle name="Énfasis4 8" xfId="3942"/>
    <cellStyle name="Énfasis4 9" xfId="3943"/>
    <cellStyle name="Énfasis5 - 20%" xfId="3944"/>
    <cellStyle name="Énfasis5 - 40%" xfId="3945"/>
    <cellStyle name="Énfasis5 - 60%" xfId="3946"/>
    <cellStyle name="Énfasis5 10" xfId="3947"/>
    <cellStyle name="Énfasis5 11" xfId="3948"/>
    <cellStyle name="Énfasis5 12" xfId="3949"/>
    <cellStyle name="Énfasis5 13" xfId="3950"/>
    <cellStyle name="Énfasis5 14" xfId="3951"/>
    <cellStyle name="Énfasis5 15" xfId="3952"/>
    <cellStyle name="Énfasis5 16" xfId="3953"/>
    <cellStyle name="Énfasis5 17" xfId="3954"/>
    <cellStyle name="Énfasis5 18" xfId="3955"/>
    <cellStyle name="Énfasis5 19" xfId="3956"/>
    <cellStyle name="Énfasis5 2" xfId="3957"/>
    <cellStyle name="Énfasis5 2 10" xfId="3958"/>
    <cellStyle name="Énfasis5 2 11" xfId="3959"/>
    <cellStyle name="Énfasis5 2 12" xfId="3960"/>
    <cellStyle name="Énfasis5 2 13" xfId="3961"/>
    <cellStyle name="Énfasis5 2 14" xfId="3962"/>
    <cellStyle name="Énfasis5 2 15" xfId="3963"/>
    <cellStyle name="Énfasis5 2 16" xfId="3964"/>
    <cellStyle name="Énfasis5 2 17" xfId="3965"/>
    <cellStyle name="Énfasis5 2 18" xfId="3966"/>
    <cellStyle name="Énfasis5 2 19" xfId="3967"/>
    <cellStyle name="Énfasis5 2 2" xfId="3968"/>
    <cellStyle name="Énfasis5 2 2 2" xfId="3969"/>
    <cellStyle name="Énfasis5 2 2 3" xfId="3970"/>
    <cellStyle name="Énfasis5 2 2 4" xfId="3971"/>
    <cellStyle name="Énfasis5 2 2 5" xfId="3972"/>
    <cellStyle name="Énfasis5 2 2 6" xfId="3973"/>
    <cellStyle name="Énfasis5 2 2 7" xfId="3974"/>
    <cellStyle name="Énfasis5 2 2 8" xfId="3975"/>
    <cellStyle name="Énfasis5 2 20" xfId="3976"/>
    <cellStyle name="Énfasis5 2 21" xfId="3977"/>
    <cellStyle name="Énfasis5 2 22" xfId="3978"/>
    <cellStyle name="Énfasis5 2 23" xfId="3979"/>
    <cellStyle name="Énfasis5 2 24" xfId="3980"/>
    <cellStyle name="Énfasis5 2 25" xfId="3981"/>
    <cellStyle name="Énfasis5 2 26" xfId="3982"/>
    <cellStyle name="Énfasis5 2 27" xfId="3983"/>
    <cellStyle name="Énfasis5 2 28" xfId="3984"/>
    <cellStyle name="Énfasis5 2 29" xfId="3985"/>
    <cellStyle name="Énfasis5 2 3" xfId="3986"/>
    <cellStyle name="Énfasis5 2 30" xfId="3987"/>
    <cellStyle name="Énfasis5 2 31" xfId="3988"/>
    <cellStyle name="Énfasis5 2 32" xfId="3989"/>
    <cellStyle name="Énfasis5 2 33" xfId="3990"/>
    <cellStyle name="Énfasis5 2 34" xfId="3991"/>
    <cellStyle name="Énfasis5 2 35" xfId="3992"/>
    <cellStyle name="Énfasis5 2 36" xfId="3993"/>
    <cellStyle name="Énfasis5 2 37" xfId="3994"/>
    <cellStyle name="Énfasis5 2 38" xfId="3995"/>
    <cellStyle name="Énfasis5 2 39" xfId="3996"/>
    <cellStyle name="Énfasis5 2 4" xfId="3997"/>
    <cellStyle name="Énfasis5 2 40" xfId="3998"/>
    <cellStyle name="Énfasis5 2 41" xfId="3999"/>
    <cellStyle name="Énfasis5 2 42" xfId="4000"/>
    <cellStyle name="Énfasis5 2 43" xfId="4001"/>
    <cellStyle name="Énfasis5 2 44" xfId="4002"/>
    <cellStyle name="Énfasis5 2 45" xfId="4003"/>
    <cellStyle name="Énfasis5 2 46" xfId="4004"/>
    <cellStyle name="Énfasis5 2 47" xfId="4005"/>
    <cellStyle name="Énfasis5 2 48" xfId="4006"/>
    <cellStyle name="Énfasis5 2 49" xfId="4007"/>
    <cellStyle name="Énfasis5 2 5" xfId="4008"/>
    <cellStyle name="Énfasis5 2 50" xfId="4009"/>
    <cellStyle name="Énfasis5 2 51" xfId="4010"/>
    <cellStyle name="Énfasis5 2 52" xfId="4011"/>
    <cellStyle name="Énfasis5 2 53" xfId="4012"/>
    <cellStyle name="Énfasis5 2 54" xfId="4013"/>
    <cellStyle name="Énfasis5 2 55" xfId="4014"/>
    <cellStyle name="Énfasis5 2 56" xfId="4015"/>
    <cellStyle name="Énfasis5 2 57" xfId="4016"/>
    <cellStyle name="Énfasis5 2 58" xfId="4017"/>
    <cellStyle name="Énfasis5 2 59" xfId="4018"/>
    <cellStyle name="Énfasis5 2 6" xfId="4019"/>
    <cellStyle name="Énfasis5 2 60" xfId="4020"/>
    <cellStyle name="Énfasis5 2 61" xfId="4021"/>
    <cellStyle name="Énfasis5 2 62" xfId="4022"/>
    <cellStyle name="Énfasis5 2 63" xfId="4023"/>
    <cellStyle name="Énfasis5 2 64" xfId="4024"/>
    <cellStyle name="Énfasis5 2 65" xfId="4025"/>
    <cellStyle name="Énfasis5 2 66" xfId="4026"/>
    <cellStyle name="Énfasis5 2 67" xfId="4027"/>
    <cellStyle name="Énfasis5 2 68" xfId="4028"/>
    <cellStyle name="Énfasis5 2 7" xfId="4029"/>
    <cellStyle name="Énfasis5 2 8" xfId="4030"/>
    <cellStyle name="Énfasis5 2 9" xfId="4031"/>
    <cellStyle name="Énfasis5 20" xfId="4032"/>
    <cellStyle name="Énfasis5 21" xfId="4033"/>
    <cellStyle name="Énfasis5 22" xfId="4034"/>
    <cellStyle name="Énfasis5 23" xfId="4035"/>
    <cellStyle name="Énfasis5 24" xfId="4036"/>
    <cellStyle name="Énfasis5 25" xfId="4037"/>
    <cellStyle name="Énfasis5 26" xfId="4038"/>
    <cellStyle name="Énfasis5 27" xfId="4039"/>
    <cellStyle name="Énfasis5 28" xfId="4040"/>
    <cellStyle name="Énfasis5 29" xfId="4041"/>
    <cellStyle name="Énfasis5 3" xfId="4042"/>
    <cellStyle name="Énfasis5 30" xfId="4043"/>
    <cellStyle name="Énfasis5 31" xfId="4044"/>
    <cellStyle name="Énfasis5 32" xfId="4045"/>
    <cellStyle name="Énfasis5 33" xfId="4046"/>
    <cellStyle name="Énfasis5 34" xfId="4047"/>
    <cellStyle name="Énfasis5 35" xfId="4048"/>
    <cellStyle name="Énfasis5 36" xfId="4049"/>
    <cellStyle name="Énfasis5 37" xfId="4050"/>
    <cellStyle name="Énfasis5 38" xfId="4051"/>
    <cellStyle name="Énfasis5 39" xfId="4052"/>
    <cellStyle name="Énfasis5 4" xfId="4053"/>
    <cellStyle name="Énfasis5 40" xfId="4054"/>
    <cellStyle name="Énfasis5 41" xfId="4055"/>
    <cellStyle name="Énfasis5 42" xfId="4056"/>
    <cellStyle name="Énfasis5 43" xfId="4057"/>
    <cellStyle name="Énfasis5 44" xfId="4058"/>
    <cellStyle name="Énfasis5 45" xfId="4059"/>
    <cellStyle name="Énfasis5 46" xfId="4060"/>
    <cellStyle name="Énfasis5 47" xfId="4061"/>
    <cellStyle name="Énfasis5 48" xfId="4062"/>
    <cellStyle name="Énfasis5 49" xfId="4063"/>
    <cellStyle name="Énfasis5 5" xfId="4064"/>
    <cellStyle name="Énfasis5 50" xfId="4065"/>
    <cellStyle name="Énfasis5 51" xfId="4066"/>
    <cellStyle name="Énfasis5 52" xfId="4067"/>
    <cellStyle name="Énfasis5 53" xfId="4068"/>
    <cellStyle name="Énfasis5 54" xfId="4069"/>
    <cellStyle name="Énfasis5 55" xfId="4070"/>
    <cellStyle name="Énfasis5 56" xfId="4071"/>
    <cellStyle name="Énfasis5 57" xfId="4072"/>
    <cellStyle name="Énfasis5 58" xfId="4073"/>
    <cellStyle name="Énfasis5 59" xfId="4074"/>
    <cellStyle name="Énfasis5 6" xfId="4075"/>
    <cellStyle name="Énfasis5 60" xfId="4076"/>
    <cellStyle name="Énfasis5 61" xfId="4077"/>
    <cellStyle name="Énfasis5 62" xfId="4078"/>
    <cellStyle name="Énfasis5 63" xfId="4079"/>
    <cellStyle name="Énfasis5 64" xfId="4080"/>
    <cellStyle name="Énfasis5 65" xfId="4081"/>
    <cellStyle name="Énfasis5 66" xfId="4082"/>
    <cellStyle name="Énfasis5 67" xfId="4083"/>
    <cellStyle name="Énfasis5 68" xfId="4084"/>
    <cellStyle name="Énfasis5 69" xfId="4085"/>
    <cellStyle name="Énfasis5 7" xfId="4086"/>
    <cellStyle name="Énfasis5 70" xfId="4087"/>
    <cellStyle name="Énfasis5 71" xfId="4088"/>
    <cellStyle name="Énfasis5 72" xfId="4089"/>
    <cellStyle name="Énfasis5 8" xfId="4090"/>
    <cellStyle name="Énfasis5 9" xfId="4091"/>
    <cellStyle name="Énfasis6 - 20%" xfId="4092"/>
    <cellStyle name="Énfasis6 - 40%" xfId="4093"/>
    <cellStyle name="Énfasis6 - 60%" xfId="4094"/>
    <cellStyle name="Énfasis6 10" xfId="4095"/>
    <cellStyle name="Énfasis6 11" xfId="4096"/>
    <cellStyle name="Énfasis6 12" xfId="4097"/>
    <cellStyle name="Énfasis6 13" xfId="4098"/>
    <cellStyle name="Énfasis6 14" xfId="4099"/>
    <cellStyle name="Énfasis6 15" xfId="4100"/>
    <cellStyle name="Énfasis6 16" xfId="4101"/>
    <cellStyle name="Énfasis6 17" xfId="4102"/>
    <cellStyle name="Énfasis6 18" xfId="4103"/>
    <cellStyle name="Énfasis6 19" xfId="4104"/>
    <cellStyle name="Énfasis6 2" xfId="4105"/>
    <cellStyle name="Énfasis6 2 10" xfId="4106"/>
    <cellStyle name="Énfasis6 2 11" xfId="4107"/>
    <cellStyle name="Énfasis6 2 12" xfId="4108"/>
    <cellStyle name="Énfasis6 2 13" xfId="4109"/>
    <cellStyle name="Énfasis6 2 14" xfId="4110"/>
    <cellStyle name="Énfasis6 2 15" xfId="4111"/>
    <cellStyle name="Énfasis6 2 16" xfId="4112"/>
    <cellStyle name="Énfasis6 2 17" xfId="4113"/>
    <cellStyle name="Énfasis6 2 18" xfId="4114"/>
    <cellStyle name="Énfasis6 2 19" xfId="4115"/>
    <cellStyle name="Énfasis6 2 2" xfId="4116"/>
    <cellStyle name="Énfasis6 2 2 2" xfId="4117"/>
    <cellStyle name="Énfasis6 2 2 3" xfId="4118"/>
    <cellStyle name="Énfasis6 2 2 4" xfId="4119"/>
    <cellStyle name="Énfasis6 2 2 5" xfId="4120"/>
    <cellStyle name="Énfasis6 2 2 6" xfId="4121"/>
    <cellStyle name="Énfasis6 2 2 7" xfId="4122"/>
    <cellStyle name="Énfasis6 2 2 8" xfId="4123"/>
    <cellStyle name="Énfasis6 2 20" xfId="4124"/>
    <cellStyle name="Énfasis6 2 21" xfId="4125"/>
    <cellStyle name="Énfasis6 2 22" xfId="4126"/>
    <cellStyle name="Énfasis6 2 23" xfId="4127"/>
    <cellStyle name="Énfasis6 2 24" xfId="4128"/>
    <cellStyle name="Énfasis6 2 25" xfId="4129"/>
    <cellStyle name="Énfasis6 2 26" xfId="4130"/>
    <cellStyle name="Énfasis6 2 27" xfId="4131"/>
    <cellStyle name="Énfasis6 2 28" xfId="4132"/>
    <cellStyle name="Énfasis6 2 29" xfId="4133"/>
    <cellStyle name="Énfasis6 2 3" xfId="4134"/>
    <cellStyle name="Énfasis6 2 30" xfId="4135"/>
    <cellStyle name="Énfasis6 2 31" xfId="4136"/>
    <cellStyle name="Énfasis6 2 32" xfId="4137"/>
    <cellStyle name="Énfasis6 2 33" xfId="4138"/>
    <cellStyle name="Énfasis6 2 34" xfId="4139"/>
    <cellStyle name="Énfasis6 2 35" xfId="4140"/>
    <cellStyle name="Énfasis6 2 36" xfId="4141"/>
    <cellStyle name="Énfasis6 2 37" xfId="4142"/>
    <cellStyle name="Énfasis6 2 38" xfId="4143"/>
    <cellStyle name="Énfasis6 2 39" xfId="4144"/>
    <cellStyle name="Énfasis6 2 4" xfId="4145"/>
    <cellStyle name="Énfasis6 2 40" xfId="4146"/>
    <cellStyle name="Énfasis6 2 41" xfId="4147"/>
    <cellStyle name="Énfasis6 2 42" xfId="4148"/>
    <cellStyle name="Énfasis6 2 43" xfId="4149"/>
    <cellStyle name="Énfasis6 2 44" xfId="4150"/>
    <cellStyle name="Énfasis6 2 45" xfId="4151"/>
    <cellStyle name="Énfasis6 2 46" xfId="4152"/>
    <cellStyle name="Énfasis6 2 47" xfId="4153"/>
    <cellStyle name="Énfasis6 2 48" xfId="4154"/>
    <cellStyle name="Énfasis6 2 49" xfId="4155"/>
    <cellStyle name="Énfasis6 2 5" xfId="4156"/>
    <cellStyle name="Énfasis6 2 50" xfId="4157"/>
    <cellStyle name="Énfasis6 2 51" xfId="4158"/>
    <cellStyle name="Énfasis6 2 52" xfId="4159"/>
    <cellStyle name="Énfasis6 2 53" xfId="4160"/>
    <cellStyle name="Énfasis6 2 54" xfId="4161"/>
    <cellStyle name="Énfasis6 2 55" xfId="4162"/>
    <cellStyle name="Énfasis6 2 56" xfId="4163"/>
    <cellStyle name="Énfasis6 2 57" xfId="4164"/>
    <cellStyle name="Énfasis6 2 58" xfId="4165"/>
    <cellStyle name="Énfasis6 2 59" xfId="4166"/>
    <cellStyle name="Énfasis6 2 6" xfId="4167"/>
    <cellStyle name="Énfasis6 2 60" xfId="4168"/>
    <cellStyle name="Énfasis6 2 61" xfId="4169"/>
    <cellStyle name="Énfasis6 2 62" xfId="4170"/>
    <cellStyle name="Énfasis6 2 63" xfId="4171"/>
    <cellStyle name="Énfasis6 2 64" xfId="4172"/>
    <cellStyle name="Énfasis6 2 65" xfId="4173"/>
    <cellStyle name="Énfasis6 2 66" xfId="4174"/>
    <cellStyle name="Énfasis6 2 67" xfId="4175"/>
    <cellStyle name="Énfasis6 2 68" xfId="4176"/>
    <cellStyle name="Énfasis6 2 7" xfId="4177"/>
    <cellStyle name="Énfasis6 2 8" xfId="4178"/>
    <cellStyle name="Énfasis6 2 9" xfId="4179"/>
    <cellStyle name="Énfasis6 20" xfId="4180"/>
    <cellStyle name="Énfasis6 21" xfId="4181"/>
    <cellStyle name="Énfasis6 22" xfId="4182"/>
    <cellStyle name="Énfasis6 23" xfId="4183"/>
    <cellStyle name="Énfasis6 24" xfId="4184"/>
    <cellStyle name="Énfasis6 25" xfId="4185"/>
    <cellStyle name="Énfasis6 26" xfId="4186"/>
    <cellStyle name="Énfasis6 27" xfId="4187"/>
    <cellStyle name="Énfasis6 28" xfId="4188"/>
    <cellStyle name="Énfasis6 29" xfId="4189"/>
    <cellStyle name="Énfasis6 3" xfId="4190"/>
    <cellStyle name="Énfasis6 30" xfId="4191"/>
    <cellStyle name="Énfasis6 31" xfId="4192"/>
    <cellStyle name="Énfasis6 32" xfId="4193"/>
    <cellStyle name="Énfasis6 33" xfId="4194"/>
    <cellStyle name="Énfasis6 34" xfId="4195"/>
    <cellStyle name="Énfasis6 35" xfId="4196"/>
    <cellStyle name="Énfasis6 36" xfId="4197"/>
    <cellStyle name="Énfasis6 37" xfId="4198"/>
    <cellStyle name="Énfasis6 38" xfId="4199"/>
    <cellStyle name="Énfasis6 39" xfId="4200"/>
    <cellStyle name="Énfasis6 4" xfId="4201"/>
    <cellStyle name="Énfasis6 40" xfId="4202"/>
    <cellStyle name="Énfasis6 41" xfId="4203"/>
    <cellStyle name="Énfasis6 42" xfId="4204"/>
    <cellStyle name="Énfasis6 43" xfId="4205"/>
    <cellStyle name="Énfasis6 44" xfId="4206"/>
    <cellStyle name="Énfasis6 45" xfId="4207"/>
    <cellStyle name="Énfasis6 46" xfId="4208"/>
    <cellStyle name="Énfasis6 47" xfId="4209"/>
    <cellStyle name="Énfasis6 48" xfId="4210"/>
    <cellStyle name="Énfasis6 49" xfId="4211"/>
    <cellStyle name="Énfasis6 5" xfId="4212"/>
    <cellStyle name="Énfasis6 50" xfId="4213"/>
    <cellStyle name="Énfasis6 51" xfId="4214"/>
    <cellStyle name="Énfasis6 52" xfId="4215"/>
    <cellStyle name="Énfasis6 53" xfId="4216"/>
    <cellStyle name="Énfasis6 54" xfId="4217"/>
    <cellStyle name="Énfasis6 55" xfId="4218"/>
    <cellStyle name="Énfasis6 56" xfId="4219"/>
    <cellStyle name="Énfasis6 57" xfId="4220"/>
    <cellStyle name="Énfasis6 58" xfId="4221"/>
    <cellStyle name="Énfasis6 59" xfId="4222"/>
    <cellStyle name="Énfasis6 6" xfId="4223"/>
    <cellStyle name="Énfasis6 60" xfId="4224"/>
    <cellStyle name="Énfasis6 61" xfId="4225"/>
    <cellStyle name="Énfasis6 62" xfId="4226"/>
    <cellStyle name="Énfasis6 63" xfId="4227"/>
    <cellStyle name="Énfasis6 64" xfId="4228"/>
    <cellStyle name="Énfasis6 65" xfId="4229"/>
    <cellStyle name="Énfasis6 66" xfId="4230"/>
    <cellStyle name="Énfasis6 67" xfId="4231"/>
    <cellStyle name="Énfasis6 68" xfId="4232"/>
    <cellStyle name="Énfasis6 69" xfId="4233"/>
    <cellStyle name="Énfasis6 7" xfId="4234"/>
    <cellStyle name="Énfasis6 70" xfId="4235"/>
    <cellStyle name="Énfasis6 71" xfId="4236"/>
    <cellStyle name="Énfasis6 72" xfId="4237"/>
    <cellStyle name="Énfasis6 8" xfId="4238"/>
    <cellStyle name="Énfasis6 9" xfId="4239"/>
    <cellStyle name="Entrada 10" xfId="4240"/>
    <cellStyle name="Entrada 11" xfId="4241"/>
    <cellStyle name="Entrada 12" xfId="4242"/>
    <cellStyle name="Entrada 13" xfId="4243"/>
    <cellStyle name="Entrada 14" xfId="4244"/>
    <cellStyle name="Entrada 15" xfId="4245"/>
    <cellStyle name="Entrada 16" xfId="4246"/>
    <cellStyle name="Entrada 17" xfId="4247"/>
    <cellStyle name="Entrada 18" xfId="4248"/>
    <cellStyle name="Entrada 19" xfId="4249"/>
    <cellStyle name="Entrada 2" xfId="4250"/>
    <cellStyle name="Entrada 2 10" xfId="4251"/>
    <cellStyle name="Entrada 2 11" xfId="4252"/>
    <cellStyle name="Entrada 2 12" xfId="4253"/>
    <cellStyle name="Entrada 2 13" xfId="4254"/>
    <cellStyle name="Entrada 2 14" xfId="4255"/>
    <cellStyle name="Entrada 2 15" xfId="4256"/>
    <cellStyle name="Entrada 2 16" xfId="4257"/>
    <cellStyle name="Entrada 2 17" xfId="4258"/>
    <cellStyle name="Entrada 2 18" xfId="4259"/>
    <cellStyle name="Entrada 2 19" xfId="4260"/>
    <cellStyle name="Entrada 2 2" xfId="4261"/>
    <cellStyle name="Entrada 2 2 2" xfId="4262"/>
    <cellStyle name="Entrada 2 2 3" xfId="4263"/>
    <cellStyle name="Entrada 2 2 4" xfId="4264"/>
    <cellStyle name="Entrada 2 2 5" xfId="4265"/>
    <cellStyle name="Entrada 2 2 6" xfId="4266"/>
    <cellStyle name="Entrada 2 2 7" xfId="4267"/>
    <cellStyle name="Entrada 2 2 8" xfId="4268"/>
    <cellStyle name="Entrada 2 20" xfId="4269"/>
    <cellStyle name="Entrada 2 21" xfId="4270"/>
    <cellStyle name="Entrada 2 22" xfId="4271"/>
    <cellStyle name="Entrada 2 23" xfId="4272"/>
    <cellStyle name="Entrada 2 24" xfId="4273"/>
    <cellStyle name="Entrada 2 25" xfId="4274"/>
    <cellStyle name="Entrada 2 26" xfId="4275"/>
    <cellStyle name="Entrada 2 27" xfId="4276"/>
    <cellStyle name="Entrada 2 28" xfId="4277"/>
    <cellStyle name="Entrada 2 29" xfId="4278"/>
    <cellStyle name="Entrada 2 3" xfId="4279"/>
    <cellStyle name="Entrada 2 30" xfId="4280"/>
    <cellStyle name="Entrada 2 31" xfId="4281"/>
    <cellStyle name="Entrada 2 32" xfId="4282"/>
    <cellStyle name="Entrada 2 33" xfId="4283"/>
    <cellStyle name="Entrada 2 34" xfId="4284"/>
    <cellStyle name="Entrada 2 35" xfId="4285"/>
    <cellStyle name="Entrada 2 36" xfId="4286"/>
    <cellStyle name="Entrada 2 37" xfId="4287"/>
    <cellStyle name="Entrada 2 38" xfId="4288"/>
    <cellStyle name="Entrada 2 39" xfId="4289"/>
    <cellStyle name="Entrada 2 4" xfId="4290"/>
    <cellStyle name="Entrada 2 40" xfId="4291"/>
    <cellStyle name="Entrada 2 41" xfId="4292"/>
    <cellStyle name="Entrada 2 42" xfId="4293"/>
    <cellStyle name="Entrada 2 43" xfId="4294"/>
    <cellStyle name="Entrada 2 44" xfId="4295"/>
    <cellStyle name="Entrada 2 45" xfId="4296"/>
    <cellStyle name="Entrada 2 46" xfId="4297"/>
    <cellStyle name="Entrada 2 47" xfId="4298"/>
    <cellStyle name="Entrada 2 48" xfId="4299"/>
    <cellStyle name="Entrada 2 49" xfId="4300"/>
    <cellStyle name="Entrada 2 5" xfId="4301"/>
    <cellStyle name="Entrada 2 50" xfId="4302"/>
    <cellStyle name="Entrada 2 51" xfId="4303"/>
    <cellStyle name="Entrada 2 52" xfId="4304"/>
    <cellStyle name="Entrada 2 53" xfId="4305"/>
    <cellStyle name="Entrada 2 54" xfId="4306"/>
    <cellStyle name="Entrada 2 55" xfId="4307"/>
    <cellStyle name="Entrada 2 56" xfId="4308"/>
    <cellStyle name="Entrada 2 57" xfId="4309"/>
    <cellStyle name="Entrada 2 58" xfId="4310"/>
    <cellStyle name="Entrada 2 59" xfId="4311"/>
    <cellStyle name="Entrada 2 6" xfId="4312"/>
    <cellStyle name="Entrada 2 60" xfId="4313"/>
    <cellStyle name="Entrada 2 61" xfId="4314"/>
    <cellStyle name="Entrada 2 62" xfId="4315"/>
    <cellStyle name="Entrada 2 63" xfId="4316"/>
    <cellStyle name="Entrada 2 64" xfId="4317"/>
    <cellStyle name="Entrada 2 65" xfId="4318"/>
    <cellStyle name="Entrada 2 66" xfId="4319"/>
    <cellStyle name="Entrada 2 67" xfId="4320"/>
    <cellStyle name="Entrada 2 68" xfId="4321"/>
    <cellStyle name="Entrada 2 7" xfId="4322"/>
    <cellStyle name="Entrada 2 8" xfId="4323"/>
    <cellStyle name="Entrada 2 9" xfId="4324"/>
    <cellStyle name="Entrada 20" xfId="4325"/>
    <cellStyle name="Entrada 21" xfId="4326"/>
    <cellStyle name="Entrada 22" xfId="4327"/>
    <cellStyle name="Entrada 23" xfId="4328"/>
    <cellStyle name="Entrada 24" xfId="4329"/>
    <cellStyle name="Entrada 25" xfId="4330"/>
    <cellStyle name="Entrada 26" xfId="4331"/>
    <cellStyle name="Entrada 27" xfId="4332"/>
    <cellStyle name="Entrada 28" xfId="4333"/>
    <cellStyle name="Entrada 29" xfId="4334"/>
    <cellStyle name="Entrada 3" xfId="4335"/>
    <cellStyle name="Entrada 30" xfId="4336"/>
    <cellStyle name="Entrada 31" xfId="4337"/>
    <cellStyle name="Entrada 32" xfId="4338"/>
    <cellStyle name="Entrada 33" xfId="4339"/>
    <cellStyle name="Entrada 34" xfId="4340"/>
    <cellStyle name="Entrada 35" xfId="4341"/>
    <cellStyle name="Entrada 36" xfId="4342"/>
    <cellStyle name="Entrada 37" xfId="4343"/>
    <cellStyle name="Entrada 38" xfId="4344"/>
    <cellStyle name="Entrada 39" xfId="4345"/>
    <cellStyle name="Entrada 4" xfId="4346"/>
    <cellStyle name="Entrada 40" xfId="4347"/>
    <cellStyle name="Entrada 41" xfId="4348"/>
    <cellStyle name="Entrada 42" xfId="4349"/>
    <cellStyle name="Entrada 43" xfId="4350"/>
    <cellStyle name="Entrada 44" xfId="4351"/>
    <cellStyle name="Entrada 45" xfId="4352"/>
    <cellStyle name="Entrada 46" xfId="4353"/>
    <cellStyle name="Entrada 47" xfId="4354"/>
    <cellStyle name="Entrada 48" xfId="4355"/>
    <cellStyle name="Entrada 49" xfId="4356"/>
    <cellStyle name="Entrada 5" xfId="4357"/>
    <cellStyle name="Entrada 50" xfId="4358"/>
    <cellStyle name="Entrada 51" xfId="4359"/>
    <cellStyle name="Entrada 52" xfId="4360"/>
    <cellStyle name="Entrada 53" xfId="4361"/>
    <cellStyle name="Entrada 54" xfId="4362"/>
    <cellStyle name="Entrada 55" xfId="4363"/>
    <cellStyle name="Entrada 56" xfId="4364"/>
    <cellStyle name="Entrada 57" xfId="4365"/>
    <cellStyle name="Entrada 58" xfId="4366"/>
    <cellStyle name="Entrada 59" xfId="4367"/>
    <cellStyle name="Entrada 6" xfId="4368"/>
    <cellStyle name="Entrada 60" xfId="4369"/>
    <cellStyle name="Entrada 61" xfId="4370"/>
    <cellStyle name="Entrada 62" xfId="4371"/>
    <cellStyle name="Entrada 63" xfId="4372"/>
    <cellStyle name="Entrada 64" xfId="4373"/>
    <cellStyle name="Entrada 65" xfId="4374"/>
    <cellStyle name="Entrada 66" xfId="4375"/>
    <cellStyle name="Entrada 67" xfId="4376"/>
    <cellStyle name="Entrada 68" xfId="4377"/>
    <cellStyle name="Entrada 69" xfId="4378"/>
    <cellStyle name="Entrada 7" xfId="4379"/>
    <cellStyle name="Entrada 70" xfId="4380"/>
    <cellStyle name="Entrada 71" xfId="4381"/>
    <cellStyle name="Entrada 72" xfId="4382"/>
    <cellStyle name="Entrada 8" xfId="4383"/>
    <cellStyle name="Entrada 9" xfId="4384"/>
    <cellStyle name="Euro" xfId="4"/>
    <cellStyle name="Euro 10" xfId="4385"/>
    <cellStyle name="Euro 2" xfId="4386"/>
    <cellStyle name="Euro 2 2" xfId="4387"/>
    <cellStyle name="Euro 3" xfId="4388"/>
    <cellStyle name="Euro 4" xfId="4389"/>
    <cellStyle name="Euro 5" xfId="4390"/>
    <cellStyle name="Euro 6" xfId="4391"/>
    <cellStyle name="Euro 7" xfId="4392"/>
    <cellStyle name="Euro 8" xfId="4393"/>
    <cellStyle name="Euro 9" xfId="4394"/>
    <cellStyle name="Hipervínculo 2" xfId="4395"/>
    <cellStyle name="Hipervínculo 3" xfId="4396"/>
    <cellStyle name="Incorrecto 10" xfId="4397"/>
    <cellStyle name="Incorrecto 11" xfId="4398"/>
    <cellStyle name="Incorrecto 12" xfId="4399"/>
    <cellStyle name="Incorrecto 13" xfId="4400"/>
    <cellStyle name="Incorrecto 14" xfId="4401"/>
    <cellStyle name="Incorrecto 15" xfId="4402"/>
    <cellStyle name="Incorrecto 16" xfId="4403"/>
    <cellStyle name="Incorrecto 17" xfId="4404"/>
    <cellStyle name="Incorrecto 18" xfId="4405"/>
    <cellStyle name="Incorrecto 19" xfId="4406"/>
    <cellStyle name="Incorrecto 2" xfId="4407"/>
    <cellStyle name="Incorrecto 2 10" xfId="4408"/>
    <cellStyle name="Incorrecto 2 11" xfId="4409"/>
    <cellStyle name="Incorrecto 2 12" xfId="4410"/>
    <cellStyle name="Incorrecto 2 13" xfId="4411"/>
    <cellStyle name="Incorrecto 2 14" xfId="4412"/>
    <cellStyle name="Incorrecto 2 15" xfId="4413"/>
    <cellStyle name="Incorrecto 2 16" xfId="4414"/>
    <cellStyle name="Incorrecto 2 17" xfId="4415"/>
    <cellStyle name="Incorrecto 2 18" xfId="4416"/>
    <cellStyle name="Incorrecto 2 19" xfId="4417"/>
    <cellStyle name="Incorrecto 2 2" xfId="4418"/>
    <cellStyle name="Incorrecto 2 2 2" xfId="4419"/>
    <cellStyle name="Incorrecto 2 2 3" xfId="4420"/>
    <cellStyle name="Incorrecto 2 2 4" xfId="4421"/>
    <cellStyle name="Incorrecto 2 2 5" xfId="4422"/>
    <cellStyle name="Incorrecto 2 2 6" xfId="4423"/>
    <cellStyle name="Incorrecto 2 2 7" xfId="4424"/>
    <cellStyle name="Incorrecto 2 2 8" xfId="4425"/>
    <cellStyle name="Incorrecto 2 20" xfId="4426"/>
    <cellStyle name="Incorrecto 2 21" xfId="4427"/>
    <cellStyle name="Incorrecto 2 22" xfId="4428"/>
    <cellStyle name="Incorrecto 2 23" xfId="4429"/>
    <cellStyle name="Incorrecto 2 24" xfId="4430"/>
    <cellStyle name="Incorrecto 2 25" xfId="4431"/>
    <cellStyle name="Incorrecto 2 26" xfId="4432"/>
    <cellStyle name="Incorrecto 2 27" xfId="4433"/>
    <cellStyle name="Incorrecto 2 28" xfId="4434"/>
    <cellStyle name="Incorrecto 2 29" xfId="4435"/>
    <cellStyle name="Incorrecto 2 3" xfId="4436"/>
    <cellStyle name="Incorrecto 2 30" xfId="4437"/>
    <cellStyle name="Incorrecto 2 31" xfId="4438"/>
    <cellStyle name="Incorrecto 2 32" xfId="4439"/>
    <cellStyle name="Incorrecto 2 33" xfId="4440"/>
    <cellStyle name="Incorrecto 2 34" xfId="4441"/>
    <cellStyle name="Incorrecto 2 35" xfId="4442"/>
    <cellStyle name="Incorrecto 2 36" xfId="4443"/>
    <cellStyle name="Incorrecto 2 37" xfId="4444"/>
    <cellStyle name="Incorrecto 2 38" xfId="4445"/>
    <cellStyle name="Incorrecto 2 39" xfId="4446"/>
    <cellStyle name="Incorrecto 2 4" xfId="4447"/>
    <cellStyle name="Incorrecto 2 40" xfId="4448"/>
    <cellStyle name="Incorrecto 2 41" xfId="4449"/>
    <cellStyle name="Incorrecto 2 42" xfId="4450"/>
    <cellStyle name="Incorrecto 2 43" xfId="4451"/>
    <cellStyle name="Incorrecto 2 44" xfId="4452"/>
    <cellStyle name="Incorrecto 2 45" xfId="4453"/>
    <cellStyle name="Incorrecto 2 46" xfId="4454"/>
    <cellStyle name="Incorrecto 2 47" xfId="4455"/>
    <cellStyle name="Incorrecto 2 48" xfId="4456"/>
    <cellStyle name="Incorrecto 2 49" xfId="4457"/>
    <cellStyle name="Incorrecto 2 5" xfId="4458"/>
    <cellStyle name="Incorrecto 2 50" xfId="4459"/>
    <cellStyle name="Incorrecto 2 51" xfId="4460"/>
    <cellStyle name="Incorrecto 2 52" xfId="4461"/>
    <cellStyle name="Incorrecto 2 53" xfId="4462"/>
    <cellStyle name="Incorrecto 2 54" xfId="4463"/>
    <cellStyle name="Incorrecto 2 55" xfId="4464"/>
    <cellStyle name="Incorrecto 2 56" xfId="4465"/>
    <cellStyle name="Incorrecto 2 57" xfId="4466"/>
    <cellStyle name="Incorrecto 2 58" xfId="4467"/>
    <cellStyle name="Incorrecto 2 59" xfId="4468"/>
    <cellStyle name="Incorrecto 2 6" xfId="4469"/>
    <cellStyle name="Incorrecto 2 60" xfId="4470"/>
    <cellStyle name="Incorrecto 2 61" xfId="4471"/>
    <cellStyle name="Incorrecto 2 62" xfId="4472"/>
    <cellStyle name="Incorrecto 2 63" xfId="4473"/>
    <cellStyle name="Incorrecto 2 64" xfId="4474"/>
    <cellStyle name="Incorrecto 2 65" xfId="4475"/>
    <cellStyle name="Incorrecto 2 66" xfId="4476"/>
    <cellStyle name="Incorrecto 2 67" xfId="4477"/>
    <cellStyle name="Incorrecto 2 68" xfId="4478"/>
    <cellStyle name="Incorrecto 2 7" xfId="4479"/>
    <cellStyle name="Incorrecto 2 8" xfId="4480"/>
    <cellStyle name="Incorrecto 2 9" xfId="4481"/>
    <cellStyle name="Incorrecto 20" xfId="4482"/>
    <cellStyle name="Incorrecto 21" xfId="4483"/>
    <cellStyle name="Incorrecto 22" xfId="4484"/>
    <cellStyle name="Incorrecto 23" xfId="4485"/>
    <cellStyle name="Incorrecto 24" xfId="4486"/>
    <cellStyle name="Incorrecto 25" xfId="4487"/>
    <cellStyle name="Incorrecto 26" xfId="4488"/>
    <cellStyle name="Incorrecto 27" xfId="4489"/>
    <cellStyle name="Incorrecto 28" xfId="4490"/>
    <cellStyle name="Incorrecto 29" xfId="4491"/>
    <cellStyle name="Incorrecto 3" xfId="4492"/>
    <cellStyle name="Incorrecto 30" xfId="4493"/>
    <cellStyle name="Incorrecto 31" xfId="4494"/>
    <cellStyle name="Incorrecto 32" xfId="4495"/>
    <cellStyle name="Incorrecto 33" xfId="4496"/>
    <cellStyle name="Incorrecto 34" xfId="4497"/>
    <cellStyle name="Incorrecto 35" xfId="4498"/>
    <cellStyle name="Incorrecto 36" xfId="4499"/>
    <cellStyle name="Incorrecto 37" xfId="4500"/>
    <cellStyle name="Incorrecto 38" xfId="4501"/>
    <cellStyle name="Incorrecto 39" xfId="4502"/>
    <cellStyle name="Incorrecto 4" xfId="4503"/>
    <cellStyle name="Incorrecto 40" xfId="4504"/>
    <cellStyle name="Incorrecto 41" xfId="4505"/>
    <cellStyle name="Incorrecto 42" xfId="4506"/>
    <cellStyle name="Incorrecto 43" xfId="4507"/>
    <cellStyle name="Incorrecto 44" xfId="4508"/>
    <cellStyle name="Incorrecto 45" xfId="4509"/>
    <cellStyle name="Incorrecto 46" xfId="4510"/>
    <cellStyle name="Incorrecto 47" xfId="4511"/>
    <cellStyle name="Incorrecto 48" xfId="4512"/>
    <cellStyle name="Incorrecto 49" xfId="4513"/>
    <cellStyle name="Incorrecto 5" xfId="4514"/>
    <cellStyle name="Incorrecto 50" xfId="4515"/>
    <cellStyle name="Incorrecto 51" xfId="4516"/>
    <cellStyle name="Incorrecto 52" xfId="4517"/>
    <cellStyle name="Incorrecto 53" xfId="4518"/>
    <cellStyle name="Incorrecto 54" xfId="4519"/>
    <cellStyle name="Incorrecto 55" xfId="4520"/>
    <cellStyle name="Incorrecto 56" xfId="4521"/>
    <cellStyle name="Incorrecto 57" xfId="4522"/>
    <cellStyle name="Incorrecto 58" xfId="4523"/>
    <cellStyle name="Incorrecto 59" xfId="4524"/>
    <cellStyle name="Incorrecto 6" xfId="4525"/>
    <cellStyle name="Incorrecto 60" xfId="4526"/>
    <cellStyle name="Incorrecto 61" xfId="4527"/>
    <cellStyle name="Incorrecto 62" xfId="4528"/>
    <cellStyle name="Incorrecto 63" xfId="4529"/>
    <cellStyle name="Incorrecto 64" xfId="4530"/>
    <cellStyle name="Incorrecto 65" xfId="4531"/>
    <cellStyle name="Incorrecto 66" xfId="4532"/>
    <cellStyle name="Incorrecto 67" xfId="4533"/>
    <cellStyle name="Incorrecto 68" xfId="4534"/>
    <cellStyle name="Incorrecto 69" xfId="4535"/>
    <cellStyle name="Incorrecto 7" xfId="4536"/>
    <cellStyle name="Incorrecto 70" xfId="4537"/>
    <cellStyle name="Incorrecto 71" xfId="4538"/>
    <cellStyle name="Incorrecto 72" xfId="4539"/>
    <cellStyle name="Incorrecto 8" xfId="4540"/>
    <cellStyle name="Incorrecto 9" xfId="4541"/>
    <cellStyle name="Millares 2" xfId="3"/>
    <cellStyle name="Millares 2 10" xfId="4542"/>
    <cellStyle name="Millares 2 11" xfId="4543"/>
    <cellStyle name="Millares 2 12" xfId="4544"/>
    <cellStyle name="Millares 2 13" xfId="4545"/>
    <cellStyle name="Millares 2 14" xfId="4546"/>
    <cellStyle name="Millares 2 15" xfId="4547"/>
    <cellStyle name="Millares 2 16" xfId="4548"/>
    <cellStyle name="Millares 2 17" xfId="4549"/>
    <cellStyle name="Millares 2 18" xfId="4550"/>
    <cellStyle name="Millares 2 19" xfId="4551"/>
    <cellStyle name="Millares 2 2" xfId="8"/>
    <cellStyle name="Millares 2 2 2" xfId="4552"/>
    <cellStyle name="Millares 2 2 3" xfId="4553"/>
    <cellStyle name="Millares 2 2 4" xfId="4554"/>
    <cellStyle name="Millares 2 2 5" xfId="4555"/>
    <cellStyle name="Millares 2 20" xfId="4556"/>
    <cellStyle name="Millares 2 21" xfId="4557"/>
    <cellStyle name="Millares 2 22" xfId="4558"/>
    <cellStyle name="Millares 2 23" xfId="4559"/>
    <cellStyle name="Millares 2 24" xfId="4560"/>
    <cellStyle name="Millares 2 25" xfId="4561"/>
    <cellStyle name="Millares 2 26" xfId="4562"/>
    <cellStyle name="Millares 2 27" xfId="4563"/>
    <cellStyle name="Millares 2 28" xfId="4564"/>
    <cellStyle name="Millares 2 29" xfId="4565"/>
    <cellStyle name="Millares 2 3" xfId="4566"/>
    <cellStyle name="Millares 2 3 2" xfId="4567"/>
    <cellStyle name="Millares 2 3 3" xfId="4568"/>
    <cellStyle name="Millares 2 3 4" xfId="4569"/>
    <cellStyle name="Millares 2 3 5" xfId="4570"/>
    <cellStyle name="Millares 2 3 6" xfId="4571"/>
    <cellStyle name="Millares 2 3 7" xfId="4572"/>
    <cellStyle name="Millares 2 3 8" xfId="4573"/>
    <cellStyle name="Millares 2 30" xfId="4574"/>
    <cellStyle name="Millares 2 31" xfId="4575"/>
    <cellStyle name="Millares 2 32" xfId="4576"/>
    <cellStyle name="Millares 2 33" xfId="4577"/>
    <cellStyle name="Millares 2 34" xfId="4578"/>
    <cellStyle name="Millares 2 35" xfId="4579"/>
    <cellStyle name="Millares 2 36" xfId="4580"/>
    <cellStyle name="Millares 2 37" xfId="4581"/>
    <cellStyle name="Millares 2 38" xfId="4582"/>
    <cellStyle name="Millares 2 39" xfId="4583"/>
    <cellStyle name="Millares 2 4" xfId="4584"/>
    <cellStyle name="Millares 2 40" xfId="4585"/>
    <cellStyle name="Millares 2 41" xfId="4586"/>
    <cellStyle name="Millares 2 42" xfId="4587"/>
    <cellStyle name="Millares 2 43" xfId="4588"/>
    <cellStyle name="Millares 2 44" xfId="4589"/>
    <cellStyle name="Millares 2 45" xfId="4590"/>
    <cellStyle name="Millares 2 46" xfId="4591"/>
    <cellStyle name="Millares 2 47" xfId="4592"/>
    <cellStyle name="Millares 2 48" xfId="4593"/>
    <cellStyle name="Millares 2 49" xfId="4594"/>
    <cellStyle name="Millares 2 5" xfId="4595"/>
    <cellStyle name="Millares 2 50" xfId="4596"/>
    <cellStyle name="Millares 2 51" xfId="4597"/>
    <cellStyle name="Millares 2 52" xfId="4598"/>
    <cellStyle name="Millares 2 53" xfId="4599"/>
    <cellStyle name="Millares 2 54" xfId="4600"/>
    <cellStyle name="Millares 2 55" xfId="4601"/>
    <cellStyle name="Millares 2 56" xfId="4602"/>
    <cellStyle name="Millares 2 57" xfId="4603"/>
    <cellStyle name="Millares 2 58" xfId="4604"/>
    <cellStyle name="Millares 2 59" xfId="4605"/>
    <cellStyle name="Millares 2 6" xfId="4606"/>
    <cellStyle name="Millares 2 60" xfId="4607"/>
    <cellStyle name="Millares 2 61" xfId="4608"/>
    <cellStyle name="Millares 2 62" xfId="4609"/>
    <cellStyle name="Millares 2 63" xfId="4610"/>
    <cellStyle name="Millares 2 64" xfId="4611"/>
    <cellStyle name="Millares 2 65" xfId="4612"/>
    <cellStyle name="Millares 2 66" xfId="4613"/>
    <cellStyle name="Millares 2 67" xfId="4614"/>
    <cellStyle name="Millares 2 68" xfId="4615"/>
    <cellStyle name="Millares 2 69" xfId="4616"/>
    <cellStyle name="Millares 2 7" xfId="4617"/>
    <cellStyle name="Millares 2 8" xfId="4618"/>
    <cellStyle name="Millares 2 9" xfId="4619"/>
    <cellStyle name="Millares 3" xfId="4620"/>
    <cellStyle name="Millares 4" xfId="4621"/>
    <cellStyle name="Millares 5" xfId="13"/>
    <cellStyle name="Millares 5 2" xfId="4622"/>
    <cellStyle name="Millares 6" xfId="4623"/>
    <cellStyle name="Millares 7" xfId="4624"/>
    <cellStyle name="Moneda 2" xfId="4625"/>
    <cellStyle name="Moneda 2 2" xfId="4626"/>
    <cellStyle name="Moneda 2 2 2" xfId="4627"/>
    <cellStyle name="Moneda 2 2 3" xfId="4628"/>
    <cellStyle name="Moneda 2 2 4" xfId="4629"/>
    <cellStyle name="Moneda 2 2 5" xfId="4630"/>
    <cellStyle name="Moneda 2 3" xfId="4631"/>
    <cellStyle name="Moneda 3" xfId="4632"/>
    <cellStyle name="Moneda 3 2" xfId="10"/>
    <cellStyle name="Moneda 3 2 2" xfId="4633"/>
    <cellStyle name="Neutral 10" xfId="4634"/>
    <cellStyle name="Neutral 11" xfId="4635"/>
    <cellStyle name="Neutral 12" xfId="4636"/>
    <cellStyle name="Neutral 13" xfId="4637"/>
    <cellStyle name="Neutral 14" xfId="4638"/>
    <cellStyle name="Neutral 15" xfId="4639"/>
    <cellStyle name="Neutral 16" xfId="4640"/>
    <cellStyle name="Neutral 17" xfId="4641"/>
    <cellStyle name="Neutral 18" xfId="4642"/>
    <cellStyle name="Neutral 19" xfId="4643"/>
    <cellStyle name="Neutral 2" xfId="4644"/>
    <cellStyle name="Neutral 2 10" xfId="4645"/>
    <cellStyle name="Neutral 2 11" xfId="4646"/>
    <cellStyle name="Neutral 2 12" xfId="4647"/>
    <cellStyle name="Neutral 2 13" xfId="4648"/>
    <cellStyle name="Neutral 2 14" xfId="4649"/>
    <cellStyle name="Neutral 2 15" xfId="4650"/>
    <cellStyle name="Neutral 2 16" xfId="4651"/>
    <cellStyle name="Neutral 2 17" xfId="4652"/>
    <cellStyle name="Neutral 2 18" xfId="4653"/>
    <cellStyle name="Neutral 2 19" xfId="4654"/>
    <cellStyle name="Neutral 2 2" xfId="4655"/>
    <cellStyle name="Neutral 2 2 2" xfId="4656"/>
    <cellStyle name="Neutral 2 2 3" xfId="4657"/>
    <cellStyle name="Neutral 2 2 4" xfId="4658"/>
    <cellStyle name="Neutral 2 2 5" xfId="4659"/>
    <cellStyle name="Neutral 2 2 6" xfId="4660"/>
    <cellStyle name="Neutral 2 2 7" xfId="4661"/>
    <cellStyle name="Neutral 2 2 8" xfId="4662"/>
    <cellStyle name="Neutral 2 20" xfId="4663"/>
    <cellStyle name="Neutral 2 21" xfId="4664"/>
    <cellStyle name="Neutral 2 22" xfId="4665"/>
    <cellStyle name="Neutral 2 23" xfId="4666"/>
    <cellStyle name="Neutral 2 24" xfId="4667"/>
    <cellStyle name="Neutral 2 25" xfId="4668"/>
    <cellStyle name="Neutral 2 26" xfId="4669"/>
    <cellStyle name="Neutral 2 27" xfId="4670"/>
    <cellStyle name="Neutral 2 28" xfId="4671"/>
    <cellStyle name="Neutral 2 29" xfId="4672"/>
    <cellStyle name="Neutral 2 3" xfId="4673"/>
    <cellStyle name="Neutral 2 30" xfId="4674"/>
    <cellStyle name="Neutral 2 31" xfId="4675"/>
    <cellStyle name="Neutral 2 32" xfId="4676"/>
    <cellStyle name="Neutral 2 33" xfId="4677"/>
    <cellStyle name="Neutral 2 34" xfId="4678"/>
    <cellStyle name="Neutral 2 35" xfId="4679"/>
    <cellStyle name="Neutral 2 36" xfId="4680"/>
    <cellStyle name="Neutral 2 37" xfId="4681"/>
    <cellStyle name="Neutral 2 38" xfId="4682"/>
    <cellStyle name="Neutral 2 39" xfId="4683"/>
    <cellStyle name="Neutral 2 4" xfId="4684"/>
    <cellStyle name="Neutral 2 40" xfId="4685"/>
    <cellStyle name="Neutral 2 41" xfId="4686"/>
    <cellStyle name="Neutral 2 42" xfId="4687"/>
    <cellStyle name="Neutral 2 43" xfId="4688"/>
    <cellStyle name="Neutral 2 44" xfId="4689"/>
    <cellStyle name="Neutral 2 45" xfId="4690"/>
    <cellStyle name="Neutral 2 46" xfId="4691"/>
    <cellStyle name="Neutral 2 47" xfId="4692"/>
    <cellStyle name="Neutral 2 48" xfId="4693"/>
    <cellStyle name="Neutral 2 49" xfId="4694"/>
    <cellStyle name="Neutral 2 5" xfId="4695"/>
    <cellStyle name="Neutral 2 50" xfId="4696"/>
    <cellStyle name="Neutral 2 51" xfId="4697"/>
    <cellStyle name="Neutral 2 52" xfId="4698"/>
    <cellStyle name="Neutral 2 53" xfId="4699"/>
    <cellStyle name="Neutral 2 54" xfId="4700"/>
    <cellStyle name="Neutral 2 55" xfId="4701"/>
    <cellStyle name="Neutral 2 56" xfId="4702"/>
    <cellStyle name="Neutral 2 57" xfId="4703"/>
    <cellStyle name="Neutral 2 58" xfId="4704"/>
    <cellStyle name="Neutral 2 59" xfId="4705"/>
    <cellStyle name="Neutral 2 6" xfId="4706"/>
    <cellStyle name="Neutral 2 60" xfId="4707"/>
    <cellStyle name="Neutral 2 61" xfId="4708"/>
    <cellStyle name="Neutral 2 62" xfId="4709"/>
    <cellStyle name="Neutral 2 63" xfId="4710"/>
    <cellStyle name="Neutral 2 64" xfId="4711"/>
    <cellStyle name="Neutral 2 65" xfId="4712"/>
    <cellStyle name="Neutral 2 66" xfId="4713"/>
    <cellStyle name="Neutral 2 67" xfId="4714"/>
    <cellStyle name="Neutral 2 68" xfId="4715"/>
    <cellStyle name="Neutral 2 7" xfId="4716"/>
    <cellStyle name="Neutral 2 8" xfId="4717"/>
    <cellStyle name="Neutral 2 9" xfId="4718"/>
    <cellStyle name="Neutral 20" xfId="4719"/>
    <cellStyle name="Neutral 21" xfId="4720"/>
    <cellStyle name="Neutral 22" xfId="4721"/>
    <cellStyle name="Neutral 23" xfId="4722"/>
    <cellStyle name="Neutral 24" xfId="4723"/>
    <cellStyle name="Neutral 25" xfId="4724"/>
    <cellStyle name="Neutral 26" xfId="4725"/>
    <cellStyle name="Neutral 27" xfId="4726"/>
    <cellStyle name="Neutral 28" xfId="4727"/>
    <cellStyle name="Neutral 29" xfId="4728"/>
    <cellStyle name="Neutral 3" xfId="4729"/>
    <cellStyle name="Neutral 30" xfId="4730"/>
    <cellStyle name="Neutral 31" xfId="4731"/>
    <cellStyle name="Neutral 32" xfId="4732"/>
    <cellStyle name="Neutral 33" xfId="4733"/>
    <cellStyle name="Neutral 34" xfId="4734"/>
    <cellStyle name="Neutral 35" xfId="4735"/>
    <cellStyle name="Neutral 36" xfId="4736"/>
    <cellStyle name="Neutral 37" xfId="4737"/>
    <cellStyle name="Neutral 38" xfId="4738"/>
    <cellStyle name="Neutral 39" xfId="4739"/>
    <cellStyle name="Neutral 4" xfId="4740"/>
    <cellStyle name="Neutral 40" xfId="4741"/>
    <cellStyle name="Neutral 41" xfId="4742"/>
    <cellStyle name="Neutral 42" xfId="4743"/>
    <cellStyle name="Neutral 43" xfId="4744"/>
    <cellStyle name="Neutral 44" xfId="4745"/>
    <cellStyle name="Neutral 45" xfId="4746"/>
    <cellStyle name="Neutral 46" xfId="4747"/>
    <cellStyle name="Neutral 47" xfId="4748"/>
    <cellStyle name="Neutral 48" xfId="4749"/>
    <cellStyle name="Neutral 49" xfId="4750"/>
    <cellStyle name="Neutral 5" xfId="4751"/>
    <cellStyle name="Neutral 50" xfId="4752"/>
    <cellStyle name="Neutral 51" xfId="4753"/>
    <cellStyle name="Neutral 52" xfId="4754"/>
    <cellStyle name="Neutral 53" xfId="4755"/>
    <cellStyle name="Neutral 54" xfId="4756"/>
    <cellStyle name="Neutral 55" xfId="4757"/>
    <cellStyle name="Neutral 56" xfId="4758"/>
    <cellStyle name="Neutral 57" xfId="4759"/>
    <cellStyle name="Neutral 58" xfId="4760"/>
    <cellStyle name="Neutral 59" xfId="4761"/>
    <cellStyle name="Neutral 6" xfId="4762"/>
    <cellStyle name="Neutral 60" xfId="4763"/>
    <cellStyle name="Neutral 61" xfId="4764"/>
    <cellStyle name="Neutral 62" xfId="4765"/>
    <cellStyle name="Neutral 63" xfId="4766"/>
    <cellStyle name="Neutral 64" xfId="4767"/>
    <cellStyle name="Neutral 65" xfId="4768"/>
    <cellStyle name="Neutral 66" xfId="4769"/>
    <cellStyle name="Neutral 67" xfId="4770"/>
    <cellStyle name="Neutral 68" xfId="4771"/>
    <cellStyle name="Neutral 69" xfId="4772"/>
    <cellStyle name="Neutral 7" xfId="4773"/>
    <cellStyle name="Neutral 70" xfId="4774"/>
    <cellStyle name="Neutral 71" xfId="4775"/>
    <cellStyle name="Neutral 72" xfId="4776"/>
    <cellStyle name="Neutral 8" xfId="4777"/>
    <cellStyle name="Neutral 9" xfId="4778"/>
    <cellStyle name="Normal" xfId="0" builtinId="0"/>
    <cellStyle name="Normal 10" xfId="4779"/>
    <cellStyle name="Normal 10 2" xfId="4780"/>
    <cellStyle name="Normal 10 3" xfId="4781"/>
    <cellStyle name="Normal 11" xfId="4782"/>
    <cellStyle name="Normal 12" xfId="4783"/>
    <cellStyle name="Normal 13" xfId="4784"/>
    <cellStyle name="Normal 14" xfId="4785"/>
    <cellStyle name="Normal 15" xfId="4786"/>
    <cellStyle name="Normal 16" xfId="4787"/>
    <cellStyle name="Normal 17" xfId="4788"/>
    <cellStyle name="Normal 18" xfId="4789"/>
    <cellStyle name="Normal 19" xfId="4790"/>
    <cellStyle name="Normal 2" xfId="1"/>
    <cellStyle name="Normal 2 10" xfId="4791"/>
    <cellStyle name="Normal 2 11" xfId="4792"/>
    <cellStyle name="Normal 2 12" xfId="4793"/>
    <cellStyle name="Normal 2 13" xfId="4794"/>
    <cellStyle name="Normal 2 14" xfId="4795"/>
    <cellStyle name="Normal 2 15" xfId="4796"/>
    <cellStyle name="Normal 2 16" xfId="4797"/>
    <cellStyle name="Normal 2 17" xfId="4798"/>
    <cellStyle name="Normal 2 18" xfId="4799"/>
    <cellStyle name="Normal 2 19" xfId="4800"/>
    <cellStyle name="Normal 2 2" xfId="4801"/>
    <cellStyle name="Normal 2 2 10" xfId="4802"/>
    <cellStyle name="Normal 2 2 11" xfId="4803"/>
    <cellStyle name="Normal 2 2 12" xfId="4804"/>
    <cellStyle name="Normal 2 2 13" xfId="4805"/>
    <cellStyle name="Normal 2 2 14" xfId="4806"/>
    <cellStyle name="Normal 2 2 15" xfId="4807"/>
    <cellStyle name="Normal 2 2 16" xfId="4808"/>
    <cellStyle name="Normal 2 2 17" xfId="4809"/>
    <cellStyle name="Normal 2 2 18" xfId="4810"/>
    <cellStyle name="Normal 2 2 19" xfId="4811"/>
    <cellStyle name="Normal 2 2 2" xfId="6"/>
    <cellStyle name="Normal 2 2 2 2" xfId="4812"/>
    <cellStyle name="Normal 2 2 20" xfId="4813"/>
    <cellStyle name="Normal 2 2 21" xfId="4814"/>
    <cellStyle name="Normal 2 2 22" xfId="4815"/>
    <cellStyle name="Normal 2 2 23" xfId="4816"/>
    <cellStyle name="Normal 2 2 24" xfId="4817"/>
    <cellStyle name="Normal 2 2 25" xfId="4818"/>
    <cellStyle name="Normal 2 2 26" xfId="4819"/>
    <cellStyle name="Normal 2 2 27" xfId="4820"/>
    <cellStyle name="Normal 2 2 28" xfId="4821"/>
    <cellStyle name="Normal 2 2 29" xfId="4822"/>
    <cellStyle name="Normal 2 2 3" xfId="4823"/>
    <cellStyle name="Normal 2 2 30" xfId="4824"/>
    <cellStyle name="Normal 2 2 31" xfId="4825"/>
    <cellStyle name="Normal 2 2 32" xfId="4826"/>
    <cellStyle name="Normal 2 2 33" xfId="4827"/>
    <cellStyle name="Normal 2 2 34" xfId="4828"/>
    <cellStyle name="Normal 2 2 35" xfId="4829"/>
    <cellStyle name="Normal 2 2 36" xfId="4830"/>
    <cellStyle name="Normal 2 2 37" xfId="4831"/>
    <cellStyle name="Normal 2 2 38" xfId="4832"/>
    <cellStyle name="Normal 2 2 39" xfId="4833"/>
    <cellStyle name="Normal 2 2 4" xfId="4834"/>
    <cellStyle name="Normal 2 2 40" xfId="4835"/>
    <cellStyle name="Normal 2 2 41" xfId="4836"/>
    <cellStyle name="Normal 2 2 42" xfId="4837"/>
    <cellStyle name="Normal 2 2 43" xfId="4838"/>
    <cellStyle name="Normal 2 2 44" xfId="4839"/>
    <cellStyle name="Normal 2 2 45" xfId="4840"/>
    <cellStyle name="Normal 2 2 46" xfId="4841"/>
    <cellStyle name="Normal 2 2 47" xfId="4842"/>
    <cellStyle name="Normal 2 2 48" xfId="4843"/>
    <cellStyle name="Normal 2 2 49" xfId="4844"/>
    <cellStyle name="Normal 2 2 5" xfId="4845"/>
    <cellStyle name="Normal 2 2 50" xfId="4846"/>
    <cellStyle name="Normal 2 2 51" xfId="4847"/>
    <cellStyle name="Normal 2 2 52" xfId="4848"/>
    <cellStyle name="Normal 2 2 53" xfId="4849"/>
    <cellStyle name="Normal 2 2 54" xfId="4850"/>
    <cellStyle name="Normal 2 2 55" xfId="4851"/>
    <cellStyle name="Normal 2 2 56" xfId="4852"/>
    <cellStyle name="Normal 2 2 57" xfId="4853"/>
    <cellStyle name="Normal 2 2 58" xfId="4854"/>
    <cellStyle name="Normal 2 2 59" xfId="4855"/>
    <cellStyle name="Normal 2 2 6" xfId="4856"/>
    <cellStyle name="Normal 2 2 60" xfId="4857"/>
    <cellStyle name="Normal 2 2 61" xfId="4858"/>
    <cellStyle name="Normal 2 2 62" xfId="4859"/>
    <cellStyle name="Normal 2 2 7" xfId="4860"/>
    <cellStyle name="Normal 2 2 8" xfId="4861"/>
    <cellStyle name="Normal 2 2 9" xfId="4862"/>
    <cellStyle name="Normal 2 20" xfId="4863"/>
    <cellStyle name="Normal 2 21" xfId="4864"/>
    <cellStyle name="Normal 2 22" xfId="4865"/>
    <cellStyle name="Normal 2 23" xfId="4866"/>
    <cellStyle name="Normal 2 24" xfId="4867"/>
    <cellStyle name="Normal 2 25" xfId="4868"/>
    <cellStyle name="Normal 2 26" xfId="4869"/>
    <cellStyle name="Normal 2 27" xfId="4870"/>
    <cellStyle name="Normal 2 28" xfId="4871"/>
    <cellStyle name="Normal 2 29" xfId="4872"/>
    <cellStyle name="Normal 2 3" xfId="4873"/>
    <cellStyle name="Normal 2 3 10" xfId="4874"/>
    <cellStyle name="Normal 2 3 11" xfId="4875"/>
    <cellStyle name="Normal 2 3 12" xfId="4876"/>
    <cellStyle name="Normal 2 3 13" xfId="4877"/>
    <cellStyle name="Normal 2 3 14" xfId="4878"/>
    <cellStyle name="Normal 2 3 15" xfId="4879"/>
    <cellStyle name="Normal 2 3 16" xfId="4880"/>
    <cellStyle name="Normal 2 3 17" xfId="4881"/>
    <cellStyle name="Normal 2 3 18" xfId="4882"/>
    <cellStyle name="Normal 2 3 19" xfId="4883"/>
    <cellStyle name="Normal 2 3 2" xfId="4884"/>
    <cellStyle name="Normal 2 3 20" xfId="4885"/>
    <cellStyle name="Normal 2 3 21" xfId="4886"/>
    <cellStyle name="Normal 2 3 22" xfId="4887"/>
    <cellStyle name="Normal 2 3 23" xfId="4888"/>
    <cellStyle name="Normal 2 3 24" xfId="4889"/>
    <cellStyle name="Normal 2 3 25" xfId="4890"/>
    <cellStyle name="Normal 2 3 26" xfId="4891"/>
    <cellStyle name="Normal 2 3 27" xfId="4892"/>
    <cellStyle name="Normal 2 3 28" xfId="4893"/>
    <cellStyle name="Normal 2 3 29" xfId="4894"/>
    <cellStyle name="Normal 2 3 3" xfId="4895"/>
    <cellStyle name="Normal 2 3 30" xfId="4896"/>
    <cellStyle name="Normal 2 3 31" xfId="4897"/>
    <cellStyle name="Normal 2 3 32" xfId="4898"/>
    <cellStyle name="Normal 2 3 33" xfId="4899"/>
    <cellStyle name="Normal 2 3 34" xfId="4900"/>
    <cellStyle name="Normal 2 3 35" xfId="4901"/>
    <cellStyle name="Normal 2 3 36" xfId="4902"/>
    <cellStyle name="Normal 2 3 37" xfId="4903"/>
    <cellStyle name="Normal 2 3 38" xfId="4904"/>
    <cellStyle name="Normal 2 3 39" xfId="4905"/>
    <cellStyle name="Normal 2 3 4" xfId="4906"/>
    <cellStyle name="Normal 2 3 40" xfId="4907"/>
    <cellStyle name="Normal 2 3 41" xfId="4908"/>
    <cellStyle name="Normal 2 3 42" xfId="4909"/>
    <cellStyle name="Normal 2 3 43" xfId="4910"/>
    <cellStyle name="Normal 2 3 44" xfId="4911"/>
    <cellStyle name="Normal 2 3 45" xfId="4912"/>
    <cellStyle name="Normal 2 3 46" xfId="4913"/>
    <cellStyle name="Normal 2 3 47" xfId="4914"/>
    <cellStyle name="Normal 2 3 48" xfId="4915"/>
    <cellStyle name="Normal 2 3 49" xfId="4916"/>
    <cellStyle name="Normal 2 3 5" xfId="4917"/>
    <cellStyle name="Normal 2 3 50" xfId="4918"/>
    <cellStyle name="Normal 2 3 51" xfId="4919"/>
    <cellStyle name="Normal 2 3 52" xfId="4920"/>
    <cellStyle name="Normal 2 3 53" xfId="4921"/>
    <cellStyle name="Normal 2 3 54" xfId="4922"/>
    <cellStyle name="Normal 2 3 55" xfId="4923"/>
    <cellStyle name="Normal 2 3 56" xfId="4924"/>
    <cellStyle name="Normal 2 3 57" xfId="4925"/>
    <cellStyle name="Normal 2 3 58" xfId="4926"/>
    <cellStyle name="Normal 2 3 59" xfId="4927"/>
    <cellStyle name="Normal 2 3 6" xfId="4928"/>
    <cellStyle name="Normal 2 3 60" xfId="4929"/>
    <cellStyle name="Normal 2 3 61" xfId="4930"/>
    <cellStyle name="Normal 2 3 62" xfId="4931"/>
    <cellStyle name="Normal 2 3 7" xfId="4932"/>
    <cellStyle name="Normal 2 3 8" xfId="4933"/>
    <cellStyle name="Normal 2 3 9" xfId="4934"/>
    <cellStyle name="Normal 2 30" xfId="4935"/>
    <cellStyle name="Normal 2 31" xfId="4936"/>
    <cellStyle name="Normal 2 32" xfId="4937"/>
    <cellStyle name="Normal 2 33" xfId="4938"/>
    <cellStyle name="Normal 2 34" xfId="4939"/>
    <cellStyle name="Normal 2 35" xfId="4940"/>
    <cellStyle name="Normal 2 36" xfId="4941"/>
    <cellStyle name="Normal 2 37" xfId="4942"/>
    <cellStyle name="Normal 2 38" xfId="4943"/>
    <cellStyle name="Normal 2 39" xfId="4944"/>
    <cellStyle name="Normal 2 4" xfId="4945"/>
    <cellStyle name="Normal 2 4 10" xfId="4946"/>
    <cellStyle name="Normal 2 4 11" xfId="4947"/>
    <cellStyle name="Normal 2 4 12" xfId="4948"/>
    <cellStyle name="Normal 2 4 13" xfId="4949"/>
    <cellStyle name="Normal 2 4 14" xfId="4950"/>
    <cellStyle name="Normal 2 4 15" xfId="4951"/>
    <cellStyle name="Normal 2 4 16" xfId="4952"/>
    <cellStyle name="Normal 2 4 17" xfId="4953"/>
    <cellStyle name="Normal 2 4 18" xfId="4954"/>
    <cellStyle name="Normal 2 4 19" xfId="4955"/>
    <cellStyle name="Normal 2 4 2" xfId="4956"/>
    <cellStyle name="Normal 2 4 20" xfId="4957"/>
    <cellStyle name="Normal 2 4 21" xfId="4958"/>
    <cellStyle name="Normal 2 4 22" xfId="4959"/>
    <cellStyle name="Normal 2 4 23" xfId="4960"/>
    <cellStyle name="Normal 2 4 24" xfId="4961"/>
    <cellStyle name="Normal 2 4 25" xfId="4962"/>
    <cellStyle name="Normal 2 4 26" xfId="4963"/>
    <cellStyle name="Normal 2 4 27" xfId="4964"/>
    <cellStyle name="Normal 2 4 28" xfId="4965"/>
    <cellStyle name="Normal 2 4 29" xfId="4966"/>
    <cellStyle name="Normal 2 4 3" xfId="4967"/>
    <cellStyle name="Normal 2 4 30" xfId="4968"/>
    <cellStyle name="Normal 2 4 31" xfId="4969"/>
    <cellStyle name="Normal 2 4 32" xfId="4970"/>
    <cellStyle name="Normal 2 4 33" xfId="4971"/>
    <cellStyle name="Normal 2 4 34" xfId="4972"/>
    <cellStyle name="Normal 2 4 35" xfId="4973"/>
    <cellStyle name="Normal 2 4 36" xfId="4974"/>
    <cellStyle name="Normal 2 4 37" xfId="4975"/>
    <cellStyle name="Normal 2 4 38" xfId="4976"/>
    <cellStyle name="Normal 2 4 39" xfId="4977"/>
    <cellStyle name="Normal 2 4 4" xfId="4978"/>
    <cellStyle name="Normal 2 4 40" xfId="4979"/>
    <cellStyle name="Normal 2 4 41" xfId="4980"/>
    <cellStyle name="Normal 2 4 42" xfId="4981"/>
    <cellStyle name="Normal 2 4 43" xfId="4982"/>
    <cellStyle name="Normal 2 4 44" xfId="4983"/>
    <cellStyle name="Normal 2 4 45" xfId="4984"/>
    <cellStyle name="Normal 2 4 46" xfId="4985"/>
    <cellStyle name="Normal 2 4 47" xfId="4986"/>
    <cellStyle name="Normal 2 4 48" xfId="4987"/>
    <cellStyle name="Normal 2 4 49" xfId="4988"/>
    <cellStyle name="Normal 2 4 5" xfId="4989"/>
    <cellStyle name="Normal 2 4 50" xfId="4990"/>
    <cellStyle name="Normal 2 4 51" xfId="4991"/>
    <cellStyle name="Normal 2 4 52" xfId="4992"/>
    <cellStyle name="Normal 2 4 53" xfId="4993"/>
    <cellStyle name="Normal 2 4 54" xfId="4994"/>
    <cellStyle name="Normal 2 4 55" xfId="4995"/>
    <cellStyle name="Normal 2 4 56" xfId="4996"/>
    <cellStyle name="Normal 2 4 57" xfId="4997"/>
    <cellStyle name="Normal 2 4 58" xfId="4998"/>
    <cellStyle name="Normal 2 4 59" xfId="4999"/>
    <cellStyle name="Normal 2 4 6" xfId="5000"/>
    <cellStyle name="Normal 2 4 60" xfId="5001"/>
    <cellStyle name="Normal 2 4 61" xfId="5002"/>
    <cellStyle name="Normal 2 4 62" xfId="5003"/>
    <cellStyle name="Normal 2 4 7" xfId="5004"/>
    <cellStyle name="Normal 2 4 8" xfId="5005"/>
    <cellStyle name="Normal 2 4 9" xfId="5006"/>
    <cellStyle name="Normal 2 40" xfId="5007"/>
    <cellStyle name="Normal 2 41" xfId="5008"/>
    <cellStyle name="Normal 2 42" xfId="5009"/>
    <cellStyle name="Normal 2 43" xfId="5010"/>
    <cellStyle name="Normal 2 44" xfId="5011"/>
    <cellStyle name="Normal 2 45" xfId="5012"/>
    <cellStyle name="Normal 2 46" xfId="5013"/>
    <cellStyle name="Normal 2 47" xfId="5014"/>
    <cellStyle name="Normal 2 48" xfId="5015"/>
    <cellStyle name="Normal 2 49" xfId="5016"/>
    <cellStyle name="Normal 2 5" xfId="5017"/>
    <cellStyle name="Normal 2 5 10" xfId="5018"/>
    <cellStyle name="Normal 2 5 11" xfId="5019"/>
    <cellStyle name="Normal 2 5 12" xfId="5020"/>
    <cellStyle name="Normal 2 5 13" xfId="5021"/>
    <cellStyle name="Normal 2 5 14" xfId="5022"/>
    <cellStyle name="Normal 2 5 15" xfId="5023"/>
    <cellStyle name="Normal 2 5 16" xfId="5024"/>
    <cellStyle name="Normal 2 5 17" xfId="5025"/>
    <cellStyle name="Normal 2 5 18" xfId="5026"/>
    <cellStyle name="Normal 2 5 19" xfId="5027"/>
    <cellStyle name="Normal 2 5 2" xfId="5028"/>
    <cellStyle name="Normal 2 5 20" xfId="5029"/>
    <cellStyle name="Normal 2 5 21" xfId="5030"/>
    <cellStyle name="Normal 2 5 22" xfId="5031"/>
    <cellStyle name="Normal 2 5 23" xfId="5032"/>
    <cellStyle name="Normal 2 5 24" xfId="5033"/>
    <cellStyle name="Normal 2 5 25" xfId="5034"/>
    <cellStyle name="Normal 2 5 26" xfId="5035"/>
    <cellStyle name="Normal 2 5 27" xfId="5036"/>
    <cellStyle name="Normal 2 5 28" xfId="5037"/>
    <cellStyle name="Normal 2 5 29" xfId="5038"/>
    <cellStyle name="Normal 2 5 3" xfId="5039"/>
    <cellStyle name="Normal 2 5 30" xfId="5040"/>
    <cellStyle name="Normal 2 5 31" xfId="5041"/>
    <cellStyle name="Normal 2 5 32" xfId="5042"/>
    <cellStyle name="Normal 2 5 33" xfId="5043"/>
    <cellStyle name="Normal 2 5 34" xfId="5044"/>
    <cellStyle name="Normal 2 5 35" xfId="5045"/>
    <cellStyle name="Normal 2 5 36" xfId="5046"/>
    <cellStyle name="Normal 2 5 37" xfId="5047"/>
    <cellStyle name="Normal 2 5 38" xfId="5048"/>
    <cellStyle name="Normal 2 5 39" xfId="5049"/>
    <cellStyle name="Normal 2 5 4" xfId="5050"/>
    <cellStyle name="Normal 2 5 40" xfId="5051"/>
    <cellStyle name="Normal 2 5 41" xfId="5052"/>
    <cellStyle name="Normal 2 5 42" xfId="5053"/>
    <cellStyle name="Normal 2 5 43" xfId="5054"/>
    <cellStyle name="Normal 2 5 44" xfId="5055"/>
    <cellStyle name="Normal 2 5 45" xfId="5056"/>
    <cellStyle name="Normal 2 5 46" xfId="5057"/>
    <cellStyle name="Normal 2 5 47" xfId="5058"/>
    <cellStyle name="Normal 2 5 48" xfId="5059"/>
    <cellStyle name="Normal 2 5 49" xfId="5060"/>
    <cellStyle name="Normal 2 5 5" xfId="5061"/>
    <cellStyle name="Normal 2 5 50" xfId="5062"/>
    <cellStyle name="Normal 2 5 51" xfId="5063"/>
    <cellStyle name="Normal 2 5 52" xfId="5064"/>
    <cellStyle name="Normal 2 5 53" xfId="5065"/>
    <cellStyle name="Normal 2 5 54" xfId="5066"/>
    <cellStyle name="Normal 2 5 55" xfId="5067"/>
    <cellStyle name="Normal 2 5 56" xfId="5068"/>
    <cellStyle name="Normal 2 5 57" xfId="5069"/>
    <cellStyle name="Normal 2 5 58" xfId="5070"/>
    <cellStyle name="Normal 2 5 59" xfId="5071"/>
    <cellStyle name="Normal 2 5 6" xfId="5072"/>
    <cellStyle name="Normal 2 5 60" xfId="5073"/>
    <cellStyle name="Normal 2 5 61" xfId="5074"/>
    <cellStyle name="Normal 2 5 62" xfId="5075"/>
    <cellStyle name="Normal 2 5 7" xfId="5076"/>
    <cellStyle name="Normal 2 5 8" xfId="5077"/>
    <cellStyle name="Normal 2 5 9" xfId="5078"/>
    <cellStyle name="Normal 2 50" xfId="5079"/>
    <cellStyle name="Normal 2 51" xfId="5080"/>
    <cellStyle name="Normal 2 52" xfId="5081"/>
    <cellStyle name="Normal 2 53" xfId="5082"/>
    <cellStyle name="Normal 2 54" xfId="5083"/>
    <cellStyle name="Normal 2 55" xfId="5084"/>
    <cellStyle name="Normal 2 56" xfId="5085"/>
    <cellStyle name="Normal 2 57" xfId="5086"/>
    <cellStyle name="Normal 2 58" xfId="5087"/>
    <cellStyle name="Normal 2 59" xfId="5088"/>
    <cellStyle name="Normal 2 6" xfId="5089"/>
    <cellStyle name="Normal 2 60" xfId="5090"/>
    <cellStyle name="Normal 2 61" xfId="5091"/>
    <cellStyle name="Normal 2 62" xfId="5092"/>
    <cellStyle name="Normal 2 63" xfId="5093"/>
    <cellStyle name="Normal 2 64" xfId="5094"/>
    <cellStyle name="Normal 2 65" xfId="5095"/>
    <cellStyle name="Normal 2 66" xfId="5096"/>
    <cellStyle name="Normal 2 67" xfId="5097"/>
    <cellStyle name="Normal 2 68" xfId="5098"/>
    <cellStyle name="Normal 2 69" xfId="5099"/>
    <cellStyle name="Normal 2 7" xfId="5100"/>
    <cellStyle name="Normal 2 70" xfId="5101"/>
    <cellStyle name="Normal 2 71" xfId="5102"/>
    <cellStyle name="Normal 2 72" xfId="5103"/>
    <cellStyle name="Normal 2 73" xfId="5104"/>
    <cellStyle name="Normal 2 74" xfId="5105"/>
    <cellStyle name="Normal 2 75" xfId="5106"/>
    <cellStyle name="Normal 2 8" xfId="5107"/>
    <cellStyle name="Normal 2 9" xfId="5108"/>
    <cellStyle name="Normal 20" xfId="5109"/>
    <cellStyle name="Normal 29" xfId="5110"/>
    <cellStyle name="Normal 3" xfId="5111"/>
    <cellStyle name="Normal 3 10" xfId="5112"/>
    <cellStyle name="Normal 3 11" xfId="5113"/>
    <cellStyle name="Normal 3 12" xfId="5114"/>
    <cellStyle name="Normal 3 13" xfId="5115"/>
    <cellStyle name="Normal 3 14" xfId="5116"/>
    <cellStyle name="Normal 3 15" xfId="5117"/>
    <cellStyle name="Normal 3 16" xfId="5118"/>
    <cellStyle name="Normal 3 17" xfId="5119"/>
    <cellStyle name="Normal 3 18" xfId="5120"/>
    <cellStyle name="Normal 3 19" xfId="5121"/>
    <cellStyle name="Normal 3 2" xfId="5122"/>
    <cellStyle name="Normal 3 2 2" xfId="5123"/>
    <cellStyle name="Normal 3 2 3" xfId="5124"/>
    <cellStyle name="Normal 3 2 4" xfId="5125"/>
    <cellStyle name="Normal 3 2 5" xfId="5126"/>
    <cellStyle name="Normal 3 2 6" xfId="5127"/>
    <cellStyle name="Normal 3 2 7" xfId="5128"/>
    <cellStyle name="Normal 3 2 8" xfId="5129"/>
    <cellStyle name="Normal 3 20" xfId="5130"/>
    <cellStyle name="Normal 3 3" xfId="5131"/>
    <cellStyle name="Normal 3 4" xfId="5132"/>
    <cellStyle name="Normal 3 5" xfId="5133"/>
    <cellStyle name="Normal 3 6" xfId="5134"/>
    <cellStyle name="Normal 3 7" xfId="5135"/>
    <cellStyle name="Normal 3 8" xfId="5136"/>
    <cellStyle name="Normal 3 9" xfId="5137"/>
    <cellStyle name="Normal 37" xfId="5138"/>
    <cellStyle name="Normal 38" xfId="5139"/>
    <cellStyle name="Normal 39" xfId="5140"/>
    <cellStyle name="Normal 4" xfId="5141"/>
    <cellStyle name="Normal 4 10" xfId="5142"/>
    <cellStyle name="Normal 4 11" xfId="5143"/>
    <cellStyle name="Normal 4 12" xfId="5144"/>
    <cellStyle name="Normal 4 13" xfId="5145"/>
    <cellStyle name="Normal 4 14" xfId="5146"/>
    <cellStyle name="Normal 4 15" xfId="5147"/>
    <cellStyle name="Normal 4 16" xfId="5148"/>
    <cellStyle name="Normal 4 17" xfId="5149"/>
    <cellStyle name="Normal 4 18" xfId="5150"/>
    <cellStyle name="Normal 4 19" xfId="5151"/>
    <cellStyle name="Normal 4 2" xfId="5152"/>
    <cellStyle name="Normal 4 2 2" xfId="5153"/>
    <cellStyle name="Normal 4 2 3" xfId="5154"/>
    <cellStyle name="Normal 4 2 4" xfId="5155"/>
    <cellStyle name="Normal 4 2 5" xfId="5156"/>
    <cellStyle name="Normal 4 2 6" xfId="5157"/>
    <cellStyle name="Normal 4 2 7" xfId="5158"/>
    <cellStyle name="Normal 4 2 8" xfId="5159"/>
    <cellStyle name="Normal 4 20" xfId="5160"/>
    <cellStyle name="Normal 4 21" xfId="5161"/>
    <cellStyle name="Normal 4 22" xfId="5162"/>
    <cellStyle name="Normal 4 23" xfId="5163"/>
    <cellStyle name="Normal 4 24" xfId="5164"/>
    <cellStyle name="Normal 4 25" xfId="5165"/>
    <cellStyle name="Normal 4 26" xfId="5166"/>
    <cellStyle name="Normal 4 27" xfId="5167"/>
    <cellStyle name="Normal 4 28" xfId="5168"/>
    <cellStyle name="Normal 4 29" xfId="5169"/>
    <cellStyle name="Normal 4 3" xfId="5170"/>
    <cellStyle name="Normal 4 30" xfId="5171"/>
    <cellStyle name="Normal 4 31" xfId="5172"/>
    <cellStyle name="Normal 4 32" xfId="5173"/>
    <cellStyle name="Normal 4 33" xfId="5174"/>
    <cellStyle name="Normal 4 34" xfId="5175"/>
    <cellStyle name="Normal 4 35" xfId="5176"/>
    <cellStyle name="Normal 4 36" xfId="5177"/>
    <cellStyle name="Normal 4 37" xfId="5178"/>
    <cellStyle name="Normal 4 38" xfId="5179"/>
    <cellStyle name="Normal 4 39" xfId="5180"/>
    <cellStyle name="Normal 4 4" xfId="5181"/>
    <cellStyle name="Normal 4 40" xfId="5182"/>
    <cellStyle name="Normal 4 41" xfId="5183"/>
    <cellStyle name="Normal 4 42" xfId="5184"/>
    <cellStyle name="Normal 4 43" xfId="5185"/>
    <cellStyle name="Normal 4 44" xfId="5186"/>
    <cellStyle name="Normal 4 45" xfId="5187"/>
    <cellStyle name="Normal 4 46" xfId="5188"/>
    <cellStyle name="Normal 4 47" xfId="5189"/>
    <cellStyle name="Normal 4 48" xfId="5190"/>
    <cellStyle name="Normal 4 49" xfId="5191"/>
    <cellStyle name="Normal 4 5" xfId="5192"/>
    <cellStyle name="Normal 4 50" xfId="5193"/>
    <cellStyle name="Normal 4 51" xfId="5194"/>
    <cellStyle name="Normal 4 52" xfId="5195"/>
    <cellStyle name="Normal 4 53" xfId="5196"/>
    <cellStyle name="Normal 4 54" xfId="5197"/>
    <cellStyle name="Normal 4 55" xfId="5198"/>
    <cellStyle name="Normal 4 56" xfId="5199"/>
    <cellStyle name="Normal 4 57" xfId="5200"/>
    <cellStyle name="Normal 4 58" xfId="5201"/>
    <cellStyle name="Normal 4 59" xfId="5202"/>
    <cellStyle name="Normal 4 6" xfId="5203"/>
    <cellStyle name="Normal 4 60" xfId="5204"/>
    <cellStyle name="Normal 4 61" xfId="5205"/>
    <cellStyle name="Normal 4 62" xfId="5206"/>
    <cellStyle name="Normal 4 63" xfId="5207"/>
    <cellStyle name="Normal 4 64" xfId="5208"/>
    <cellStyle name="Normal 4 65" xfId="5209"/>
    <cellStyle name="Normal 4 66" xfId="5210"/>
    <cellStyle name="Normal 4 67" xfId="5211"/>
    <cellStyle name="Normal 4 68" xfId="5212"/>
    <cellStyle name="Normal 4 69" xfId="5213"/>
    <cellStyle name="Normal 4 7" xfId="5214"/>
    <cellStyle name="Normal 4 8" xfId="5215"/>
    <cellStyle name="Normal 4 9" xfId="5216"/>
    <cellStyle name="Normal 40" xfId="5217"/>
    <cellStyle name="Normal 41" xfId="5218"/>
    <cellStyle name="Normal 42" xfId="5219"/>
    <cellStyle name="Normal 5" xfId="5220"/>
    <cellStyle name="Normal 5 10" xfId="5221"/>
    <cellStyle name="Normal 5 11" xfId="5222"/>
    <cellStyle name="Normal 5 12" xfId="5223"/>
    <cellStyle name="Normal 5 13" xfId="5224"/>
    <cellStyle name="Normal 5 14" xfId="5225"/>
    <cellStyle name="Normal 5 15" xfId="5226"/>
    <cellStyle name="Normal 5 16" xfId="5227"/>
    <cellStyle name="Normal 5 17" xfId="5228"/>
    <cellStyle name="Normal 5 18" xfId="5229"/>
    <cellStyle name="Normal 5 19" xfId="5230"/>
    <cellStyle name="Normal 5 2" xfId="5231"/>
    <cellStyle name="Normal 5 20" xfId="5232"/>
    <cellStyle name="Normal 5 21" xfId="5233"/>
    <cellStyle name="Normal 5 22" xfId="5234"/>
    <cellStyle name="Normal 5 23" xfId="5235"/>
    <cellStyle name="Normal 5 24" xfId="5236"/>
    <cellStyle name="Normal 5 25" xfId="5237"/>
    <cellStyle name="Normal 5 26" xfId="5238"/>
    <cellStyle name="Normal 5 27" xfId="5239"/>
    <cellStyle name="Normal 5 28" xfId="5240"/>
    <cellStyle name="Normal 5 29" xfId="5241"/>
    <cellStyle name="Normal 5 3" xfId="5242"/>
    <cellStyle name="Normal 5 30" xfId="5243"/>
    <cellStyle name="Normal 5 31" xfId="5244"/>
    <cellStyle name="Normal 5 32" xfId="5245"/>
    <cellStyle name="Normal 5 33" xfId="5246"/>
    <cellStyle name="Normal 5 34" xfId="5247"/>
    <cellStyle name="Normal 5 35" xfId="5248"/>
    <cellStyle name="Normal 5 36" xfId="5249"/>
    <cellStyle name="Normal 5 37" xfId="5250"/>
    <cellStyle name="Normal 5 38" xfId="5251"/>
    <cellStyle name="Normal 5 39" xfId="5252"/>
    <cellStyle name="Normal 5 4" xfId="5253"/>
    <cellStyle name="Normal 5 40" xfId="5254"/>
    <cellStyle name="Normal 5 41" xfId="5255"/>
    <cellStyle name="Normal 5 42" xfId="5256"/>
    <cellStyle name="Normal 5 43" xfId="5257"/>
    <cellStyle name="Normal 5 44" xfId="5258"/>
    <cellStyle name="Normal 5 45" xfId="5259"/>
    <cellStyle name="Normal 5 46" xfId="5260"/>
    <cellStyle name="Normal 5 47" xfId="5261"/>
    <cellStyle name="Normal 5 48" xfId="5262"/>
    <cellStyle name="Normal 5 49" xfId="5263"/>
    <cellStyle name="Normal 5 5" xfId="5264"/>
    <cellStyle name="Normal 5 50" xfId="5265"/>
    <cellStyle name="Normal 5 51" xfId="5266"/>
    <cellStyle name="Normal 5 52" xfId="5267"/>
    <cellStyle name="Normal 5 53" xfId="5268"/>
    <cellStyle name="Normal 5 54" xfId="5269"/>
    <cellStyle name="Normal 5 55" xfId="5270"/>
    <cellStyle name="Normal 5 56" xfId="5271"/>
    <cellStyle name="Normal 5 57" xfId="5272"/>
    <cellStyle name="Normal 5 58" xfId="5273"/>
    <cellStyle name="Normal 5 59" xfId="5274"/>
    <cellStyle name="Normal 5 6" xfId="5275"/>
    <cellStyle name="Normal 5 60" xfId="5276"/>
    <cellStyle name="Normal 5 61" xfId="5277"/>
    <cellStyle name="Normal 5 62" xfId="5278"/>
    <cellStyle name="Normal 5 7" xfId="5279"/>
    <cellStyle name="Normal 5 8" xfId="5280"/>
    <cellStyle name="Normal 5 9" xfId="5281"/>
    <cellStyle name="Normal 6" xfId="5282"/>
    <cellStyle name="Normal 6 10" xfId="5283"/>
    <cellStyle name="Normal 6 11" xfId="5284"/>
    <cellStyle name="Normal 6 12" xfId="5285"/>
    <cellStyle name="Normal 6 13" xfId="5286"/>
    <cellStyle name="Normal 6 14" xfId="5287"/>
    <cellStyle name="Normal 6 15" xfId="5288"/>
    <cellStyle name="Normal 6 16" xfId="5289"/>
    <cellStyle name="Normal 6 17" xfId="5290"/>
    <cellStyle name="Normal 6 18" xfId="5291"/>
    <cellStyle name="Normal 6 19" xfId="5292"/>
    <cellStyle name="Normal 6 2" xfId="5293"/>
    <cellStyle name="Normal 6 20" xfId="5294"/>
    <cellStyle name="Normal 6 21" xfId="5295"/>
    <cellStyle name="Normal 6 22" xfId="5296"/>
    <cellStyle name="Normal 6 23" xfId="5297"/>
    <cellStyle name="Normal 6 24" xfId="5298"/>
    <cellStyle name="Normal 6 25" xfId="5299"/>
    <cellStyle name="Normal 6 26" xfId="5300"/>
    <cellStyle name="Normal 6 27" xfId="5301"/>
    <cellStyle name="Normal 6 28" xfId="5302"/>
    <cellStyle name="Normal 6 29" xfId="5303"/>
    <cellStyle name="Normal 6 3" xfId="5304"/>
    <cellStyle name="Normal 6 30" xfId="5305"/>
    <cellStyle name="Normal 6 31" xfId="5306"/>
    <cellStyle name="Normal 6 32" xfId="5307"/>
    <cellStyle name="Normal 6 33" xfId="5308"/>
    <cellStyle name="Normal 6 34" xfId="5309"/>
    <cellStyle name="Normal 6 35" xfId="5310"/>
    <cellStyle name="Normal 6 36" xfId="5311"/>
    <cellStyle name="Normal 6 37" xfId="5312"/>
    <cellStyle name="Normal 6 38" xfId="5313"/>
    <cellStyle name="Normal 6 39" xfId="5314"/>
    <cellStyle name="Normal 6 4" xfId="5315"/>
    <cellStyle name="Normal 6 40" xfId="5316"/>
    <cellStyle name="Normal 6 41" xfId="5317"/>
    <cellStyle name="Normal 6 42" xfId="5318"/>
    <cellStyle name="Normal 6 43" xfId="5319"/>
    <cellStyle name="Normal 6 44" xfId="5320"/>
    <cellStyle name="Normal 6 45" xfId="5321"/>
    <cellStyle name="Normal 6 46" xfId="5322"/>
    <cellStyle name="Normal 6 47" xfId="5323"/>
    <cellStyle name="Normal 6 48" xfId="5324"/>
    <cellStyle name="Normal 6 49" xfId="5325"/>
    <cellStyle name="Normal 6 5" xfId="5326"/>
    <cellStyle name="Normal 6 50" xfId="5327"/>
    <cellStyle name="Normal 6 51" xfId="5328"/>
    <cellStyle name="Normal 6 52" xfId="5329"/>
    <cellStyle name="Normal 6 53" xfId="5330"/>
    <cellStyle name="Normal 6 54" xfId="5331"/>
    <cellStyle name="Normal 6 55" xfId="5332"/>
    <cellStyle name="Normal 6 56" xfId="5333"/>
    <cellStyle name="Normal 6 57" xfId="5334"/>
    <cellStyle name="Normal 6 58" xfId="5335"/>
    <cellStyle name="Normal 6 59" xfId="5336"/>
    <cellStyle name="Normal 6 6" xfId="5337"/>
    <cellStyle name="Normal 6 60" xfId="5338"/>
    <cellStyle name="Normal 6 61" xfId="5339"/>
    <cellStyle name="Normal 6 62" xfId="5340"/>
    <cellStyle name="Normal 6 7" xfId="5341"/>
    <cellStyle name="Normal 6 8" xfId="5342"/>
    <cellStyle name="Normal 6 9" xfId="5343"/>
    <cellStyle name="Normal 7" xfId="5344"/>
    <cellStyle name="Normal 7 10" xfId="5345"/>
    <cellStyle name="Normal 7 11" xfId="5346"/>
    <cellStyle name="Normal 7 12" xfId="5347"/>
    <cellStyle name="Normal 7 13" xfId="5348"/>
    <cellStyle name="Normal 7 14" xfId="5349"/>
    <cellStyle name="Normal 7 15" xfId="5350"/>
    <cellStyle name="Normal 7 16" xfId="5351"/>
    <cellStyle name="Normal 7 17" xfId="5352"/>
    <cellStyle name="Normal 7 18" xfId="5353"/>
    <cellStyle name="Normal 7 19" xfId="5354"/>
    <cellStyle name="Normal 7 2" xfId="12"/>
    <cellStyle name="Normal 7 2 2" xfId="5355"/>
    <cellStyle name="Normal 7 20" xfId="5356"/>
    <cellStyle name="Normal 7 21" xfId="5357"/>
    <cellStyle name="Normal 7 22" xfId="5358"/>
    <cellStyle name="Normal 7 23" xfId="5359"/>
    <cellStyle name="Normal 7 24" xfId="5360"/>
    <cellStyle name="Normal 7 25" xfId="5361"/>
    <cellStyle name="Normal 7 26" xfId="5362"/>
    <cellStyle name="Normal 7 27" xfId="5363"/>
    <cellStyle name="Normal 7 28" xfId="5364"/>
    <cellStyle name="Normal 7 29" xfId="5365"/>
    <cellStyle name="Normal 7 3" xfId="5366"/>
    <cellStyle name="Normal 7 30" xfId="5367"/>
    <cellStyle name="Normal 7 31" xfId="5368"/>
    <cellStyle name="Normal 7 32" xfId="5369"/>
    <cellStyle name="Normal 7 33" xfId="5370"/>
    <cellStyle name="Normal 7 34" xfId="5371"/>
    <cellStyle name="Normal 7 35" xfId="5372"/>
    <cellStyle name="Normal 7 36" xfId="5373"/>
    <cellStyle name="Normal 7 37" xfId="5374"/>
    <cellStyle name="Normal 7 38" xfId="5375"/>
    <cellStyle name="Normal 7 39" xfId="5376"/>
    <cellStyle name="Normal 7 4" xfId="5377"/>
    <cellStyle name="Normal 7 40" xfId="5378"/>
    <cellStyle name="Normal 7 41" xfId="5379"/>
    <cellStyle name="Normal 7 42" xfId="5380"/>
    <cellStyle name="Normal 7 43" xfId="5381"/>
    <cellStyle name="Normal 7 44" xfId="5382"/>
    <cellStyle name="Normal 7 45" xfId="5383"/>
    <cellStyle name="Normal 7 46" xfId="5384"/>
    <cellStyle name="Normal 7 47" xfId="5385"/>
    <cellStyle name="Normal 7 48" xfId="5386"/>
    <cellStyle name="Normal 7 49" xfId="5387"/>
    <cellStyle name="Normal 7 5" xfId="5388"/>
    <cellStyle name="Normal 7 50" xfId="5389"/>
    <cellStyle name="Normal 7 51" xfId="5390"/>
    <cellStyle name="Normal 7 52" xfId="5391"/>
    <cellStyle name="Normal 7 53" xfId="5392"/>
    <cellStyle name="Normal 7 54" xfId="5393"/>
    <cellStyle name="Normal 7 55" xfId="5394"/>
    <cellStyle name="Normal 7 56" xfId="5395"/>
    <cellStyle name="Normal 7 57" xfId="5396"/>
    <cellStyle name="Normal 7 58" xfId="5397"/>
    <cellStyle name="Normal 7 59" xfId="5398"/>
    <cellStyle name="Normal 7 6" xfId="5399"/>
    <cellStyle name="Normal 7 60" xfId="5400"/>
    <cellStyle name="Normal 7 61" xfId="5401"/>
    <cellStyle name="Normal 7 62" xfId="5402"/>
    <cellStyle name="Normal 7 7" xfId="5403"/>
    <cellStyle name="Normal 7 8" xfId="5404"/>
    <cellStyle name="Normal 7 9" xfId="5405"/>
    <cellStyle name="Normal 8" xfId="5406"/>
    <cellStyle name="Normal 8 10" xfId="5407"/>
    <cellStyle name="Normal 8 11" xfId="5408"/>
    <cellStyle name="Normal 8 12" xfId="5409"/>
    <cellStyle name="Normal 8 13" xfId="5410"/>
    <cellStyle name="Normal 8 14" xfId="5411"/>
    <cellStyle name="Normal 8 15" xfId="5412"/>
    <cellStyle name="Normal 8 16" xfId="5413"/>
    <cellStyle name="Normal 8 17" xfId="5414"/>
    <cellStyle name="Normal 8 18" xfId="5415"/>
    <cellStyle name="Normal 8 19" xfId="5416"/>
    <cellStyle name="Normal 8 2" xfId="5417"/>
    <cellStyle name="Normal 8 2 2" xfId="5418"/>
    <cellStyle name="Normal 8 2 2 2" xfId="5419"/>
    <cellStyle name="Normal 8 2 3" xfId="5420"/>
    <cellStyle name="Normal 8 2 3 2" xfId="5421"/>
    <cellStyle name="Normal 8 20" xfId="5422"/>
    <cellStyle name="Normal 8 21" xfId="5423"/>
    <cellStyle name="Normal 8 22" xfId="5424"/>
    <cellStyle name="Normal 8 23" xfId="5425"/>
    <cellStyle name="Normal 8 24" xfId="5426"/>
    <cellStyle name="Normal 8 25" xfId="5427"/>
    <cellStyle name="Normal 8 26" xfId="5428"/>
    <cellStyle name="Normal 8 27" xfId="5429"/>
    <cellStyle name="Normal 8 28" xfId="5430"/>
    <cellStyle name="Normal 8 29" xfId="5431"/>
    <cellStyle name="Normal 8 3" xfId="5432"/>
    <cellStyle name="Normal 8 3 2" xfId="5433"/>
    <cellStyle name="Normal 8 30" xfId="5434"/>
    <cellStyle name="Normal 8 31" xfId="5435"/>
    <cellStyle name="Normal 8 32" xfId="5436"/>
    <cellStyle name="Normal 8 33" xfId="5437"/>
    <cellStyle name="Normal 8 34" xfId="5438"/>
    <cellStyle name="Normal 8 35" xfId="5439"/>
    <cellStyle name="Normal 8 36" xfId="5440"/>
    <cellStyle name="Normal 8 37" xfId="5441"/>
    <cellStyle name="Normal 8 38" xfId="5442"/>
    <cellStyle name="Normal 8 39" xfId="5443"/>
    <cellStyle name="Normal 8 4" xfId="5444"/>
    <cellStyle name="Normal 8 40" xfId="5445"/>
    <cellStyle name="Normal 8 41" xfId="5446"/>
    <cellStyle name="Normal 8 42" xfId="5447"/>
    <cellStyle name="Normal 8 43" xfId="5448"/>
    <cellStyle name="Normal 8 44" xfId="5449"/>
    <cellStyle name="Normal 8 45" xfId="5450"/>
    <cellStyle name="Normal 8 46" xfId="5451"/>
    <cellStyle name="Normal 8 47" xfId="5452"/>
    <cellStyle name="Normal 8 48" xfId="5453"/>
    <cellStyle name="Normal 8 49" xfId="5454"/>
    <cellStyle name="Normal 8 5" xfId="5455"/>
    <cellStyle name="Normal 8 50" xfId="5456"/>
    <cellStyle name="Normal 8 51" xfId="5457"/>
    <cellStyle name="Normal 8 52" xfId="5458"/>
    <cellStyle name="Normal 8 53" xfId="5459"/>
    <cellStyle name="Normal 8 54" xfId="5460"/>
    <cellStyle name="Normal 8 55" xfId="5461"/>
    <cellStyle name="Normal 8 56" xfId="5462"/>
    <cellStyle name="Normal 8 57" xfId="5463"/>
    <cellStyle name="Normal 8 58" xfId="5464"/>
    <cellStyle name="Normal 8 59" xfId="5465"/>
    <cellStyle name="Normal 8 6" xfId="5466"/>
    <cellStyle name="Normal 8 60" xfId="5467"/>
    <cellStyle name="Normal 8 61" xfId="5468"/>
    <cellStyle name="Normal 8 62" xfId="5469"/>
    <cellStyle name="Normal 8 7" xfId="5470"/>
    <cellStyle name="Normal 8 8" xfId="5471"/>
    <cellStyle name="Normal 8 9" xfId="5472"/>
    <cellStyle name="Normal 82" xfId="5473"/>
    <cellStyle name="Normal 9" xfId="5474"/>
    <cellStyle name="Normal 9 2" xfId="5475"/>
    <cellStyle name="Normal 9 3" xfId="5476"/>
    <cellStyle name="Normal 9 4" xfId="5477"/>
    <cellStyle name="Normal 9 5" xfId="5478"/>
    <cellStyle name="Normal_provisionamiento tabla" xfId="7"/>
    <cellStyle name="Notas 10" xfId="5479"/>
    <cellStyle name="Notas 11" xfId="5480"/>
    <cellStyle name="Notas 12" xfId="5481"/>
    <cellStyle name="Notas 13" xfId="5482"/>
    <cellStyle name="Notas 14" xfId="5483"/>
    <cellStyle name="Notas 15" xfId="5484"/>
    <cellStyle name="Notas 16" xfId="5485"/>
    <cellStyle name="Notas 17" xfId="5486"/>
    <cellStyle name="Notas 18" xfId="5487"/>
    <cellStyle name="Notas 2" xfId="5488"/>
    <cellStyle name="Notas 2 10" xfId="5489"/>
    <cellStyle name="Notas 2 11" xfId="5490"/>
    <cellStyle name="Notas 2 12" xfId="5491"/>
    <cellStyle name="Notas 2 13" xfId="5492"/>
    <cellStyle name="Notas 2 14" xfId="5493"/>
    <cellStyle name="Notas 2 15" xfId="5494"/>
    <cellStyle name="Notas 2 16" xfId="5495"/>
    <cellStyle name="Notas 2 17" xfId="5496"/>
    <cellStyle name="Notas 2 18" xfId="5497"/>
    <cellStyle name="Notas 2 19" xfId="5498"/>
    <cellStyle name="Notas 2 2" xfId="5499"/>
    <cellStyle name="Notas 2 2 10" xfId="5500"/>
    <cellStyle name="Notas 2 2 11" xfId="5501"/>
    <cellStyle name="Notas 2 2 12" xfId="5502"/>
    <cellStyle name="Notas 2 2 13" xfId="5503"/>
    <cellStyle name="Notas 2 2 14" xfId="5504"/>
    <cellStyle name="Notas 2 2 15" xfId="5505"/>
    <cellStyle name="Notas 2 2 16" xfId="5506"/>
    <cellStyle name="Notas 2 2 17" xfId="5507"/>
    <cellStyle name="Notas 2 2 18" xfId="5508"/>
    <cellStyle name="Notas 2 2 19" xfId="5509"/>
    <cellStyle name="Notas 2 2 2" xfId="5510"/>
    <cellStyle name="Notas 2 2 20" xfId="5511"/>
    <cellStyle name="Notas 2 2 21" xfId="5512"/>
    <cellStyle name="Notas 2 2 22" xfId="5513"/>
    <cellStyle name="Notas 2 2 23" xfId="5514"/>
    <cellStyle name="Notas 2 2 24" xfId="5515"/>
    <cellStyle name="Notas 2 2 25" xfId="5516"/>
    <cellStyle name="Notas 2 2 26" xfId="5517"/>
    <cellStyle name="Notas 2 2 27" xfId="5518"/>
    <cellStyle name="Notas 2 2 28" xfId="5519"/>
    <cellStyle name="Notas 2 2 29" xfId="5520"/>
    <cellStyle name="Notas 2 2 3" xfId="5521"/>
    <cellStyle name="Notas 2 2 30" xfId="5522"/>
    <cellStyle name="Notas 2 2 31" xfId="5523"/>
    <cellStyle name="Notas 2 2 32" xfId="5524"/>
    <cellStyle name="Notas 2 2 33" xfId="5525"/>
    <cellStyle name="Notas 2 2 34" xfId="5526"/>
    <cellStyle name="Notas 2 2 35" xfId="5527"/>
    <cellStyle name="Notas 2 2 36" xfId="5528"/>
    <cellStyle name="Notas 2 2 37" xfId="5529"/>
    <cellStyle name="Notas 2 2 38" xfId="5530"/>
    <cellStyle name="Notas 2 2 39" xfId="5531"/>
    <cellStyle name="Notas 2 2 4" xfId="5532"/>
    <cellStyle name="Notas 2 2 40" xfId="5533"/>
    <cellStyle name="Notas 2 2 41" xfId="5534"/>
    <cellStyle name="Notas 2 2 42" xfId="5535"/>
    <cellStyle name="Notas 2 2 43" xfId="5536"/>
    <cellStyle name="Notas 2 2 44" xfId="5537"/>
    <cellStyle name="Notas 2 2 45" xfId="5538"/>
    <cellStyle name="Notas 2 2 46" xfId="5539"/>
    <cellStyle name="Notas 2 2 47" xfId="5540"/>
    <cellStyle name="Notas 2 2 48" xfId="5541"/>
    <cellStyle name="Notas 2 2 49" xfId="5542"/>
    <cellStyle name="Notas 2 2 5" xfId="5543"/>
    <cellStyle name="Notas 2 2 50" xfId="5544"/>
    <cellStyle name="Notas 2 2 51" xfId="5545"/>
    <cellStyle name="Notas 2 2 52" xfId="5546"/>
    <cellStyle name="Notas 2 2 53" xfId="5547"/>
    <cellStyle name="Notas 2 2 54" xfId="5548"/>
    <cellStyle name="Notas 2 2 55" xfId="5549"/>
    <cellStyle name="Notas 2 2 56" xfId="5550"/>
    <cellStyle name="Notas 2 2 57" xfId="5551"/>
    <cellStyle name="Notas 2 2 58" xfId="5552"/>
    <cellStyle name="Notas 2 2 59" xfId="5553"/>
    <cellStyle name="Notas 2 2 6" xfId="5554"/>
    <cellStyle name="Notas 2 2 60" xfId="5555"/>
    <cellStyle name="Notas 2 2 61" xfId="5556"/>
    <cellStyle name="Notas 2 2 62" xfId="5557"/>
    <cellStyle name="Notas 2 2 7" xfId="5558"/>
    <cellStyle name="Notas 2 2 8" xfId="5559"/>
    <cellStyle name="Notas 2 2 9" xfId="5560"/>
    <cellStyle name="Notas 2 20" xfId="5561"/>
    <cellStyle name="Notas 2 21" xfId="5562"/>
    <cellStyle name="Notas 2 22" xfId="5563"/>
    <cellStyle name="Notas 2 23" xfId="5564"/>
    <cellStyle name="Notas 2 24" xfId="5565"/>
    <cellStyle name="Notas 2 25" xfId="5566"/>
    <cellStyle name="Notas 2 26" xfId="5567"/>
    <cellStyle name="Notas 2 27" xfId="5568"/>
    <cellStyle name="Notas 2 28" xfId="5569"/>
    <cellStyle name="Notas 2 29" xfId="5570"/>
    <cellStyle name="Notas 2 3" xfId="5571"/>
    <cellStyle name="Notas 2 30" xfId="5572"/>
    <cellStyle name="Notas 2 31" xfId="5573"/>
    <cellStyle name="Notas 2 32" xfId="5574"/>
    <cellStyle name="Notas 2 33" xfId="5575"/>
    <cellStyle name="Notas 2 34" xfId="5576"/>
    <cellStyle name="Notas 2 35" xfId="5577"/>
    <cellStyle name="Notas 2 36" xfId="5578"/>
    <cellStyle name="Notas 2 37" xfId="5579"/>
    <cellStyle name="Notas 2 38" xfId="5580"/>
    <cellStyle name="Notas 2 39" xfId="5581"/>
    <cellStyle name="Notas 2 4" xfId="5582"/>
    <cellStyle name="Notas 2 40" xfId="5583"/>
    <cellStyle name="Notas 2 41" xfId="5584"/>
    <cellStyle name="Notas 2 42" xfId="5585"/>
    <cellStyle name="Notas 2 43" xfId="5586"/>
    <cellStyle name="Notas 2 44" xfId="5587"/>
    <cellStyle name="Notas 2 45" xfId="5588"/>
    <cellStyle name="Notas 2 46" xfId="5589"/>
    <cellStyle name="Notas 2 47" xfId="5590"/>
    <cellStyle name="Notas 2 48" xfId="5591"/>
    <cellStyle name="Notas 2 49" xfId="5592"/>
    <cellStyle name="Notas 2 5" xfId="5593"/>
    <cellStyle name="Notas 2 50" xfId="5594"/>
    <cellStyle name="Notas 2 51" xfId="5595"/>
    <cellStyle name="Notas 2 52" xfId="5596"/>
    <cellStyle name="Notas 2 53" xfId="5597"/>
    <cellStyle name="Notas 2 54" xfId="5598"/>
    <cellStyle name="Notas 2 55" xfId="5599"/>
    <cellStyle name="Notas 2 56" xfId="5600"/>
    <cellStyle name="Notas 2 57" xfId="5601"/>
    <cellStyle name="Notas 2 58" xfId="5602"/>
    <cellStyle name="Notas 2 59" xfId="5603"/>
    <cellStyle name="Notas 2 6" xfId="5604"/>
    <cellStyle name="Notas 2 60" xfId="5605"/>
    <cellStyle name="Notas 2 61" xfId="5606"/>
    <cellStyle name="Notas 2 62" xfId="5607"/>
    <cellStyle name="Notas 2 63" xfId="5608"/>
    <cellStyle name="Notas 2 64" xfId="5609"/>
    <cellStyle name="Notas 2 65" xfId="5610"/>
    <cellStyle name="Notas 2 66" xfId="5611"/>
    <cellStyle name="Notas 2 67" xfId="5612"/>
    <cellStyle name="Notas 2 68" xfId="5613"/>
    <cellStyle name="Notas 2 69" xfId="5614"/>
    <cellStyle name="Notas 2 7" xfId="5615"/>
    <cellStyle name="Notas 2 70" xfId="5616"/>
    <cellStyle name="Notas 2 71" xfId="5617"/>
    <cellStyle name="Notas 2 72" xfId="5618"/>
    <cellStyle name="Notas 2 73" xfId="5619"/>
    <cellStyle name="Notas 2 74" xfId="5620"/>
    <cellStyle name="Notas 2 75" xfId="5621"/>
    <cellStyle name="Notas 2 76" xfId="5622"/>
    <cellStyle name="Notas 2 77" xfId="5623"/>
    <cellStyle name="Notas 2 78" xfId="5624"/>
    <cellStyle name="Notas 2 79" xfId="5625"/>
    <cellStyle name="Notas 2 8" xfId="5626"/>
    <cellStyle name="Notas 2 80" xfId="5627"/>
    <cellStyle name="Notas 2 9" xfId="5628"/>
    <cellStyle name="Notas 3" xfId="5629"/>
    <cellStyle name="Notas 4" xfId="5630"/>
    <cellStyle name="Notas 5" xfId="5631"/>
    <cellStyle name="Notas 6" xfId="5632"/>
    <cellStyle name="Notas 7" xfId="5633"/>
    <cellStyle name="Notas 8" xfId="5634"/>
    <cellStyle name="Notas 9" xfId="5635"/>
    <cellStyle name="Porcentaje" xfId="5"/>
    <cellStyle name="Porcentaje 2" xfId="5636"/>
    <cellStyle name="Porcentaje 3" xfId="5637"/>
    <cellStyle name="Porcentaje 4" xfId="5638"/>
    <cellStyle name="Porcentaje 5" xfId="5639"/>
    <cellStyle name="Porcentual 2" xfId="5640"/>
    <cellStyle name="Porcentual 2 10" xfId="5641"/>
    <cellStyle name="Porcentual 2 11" xfId="5642"/>
    <cellStyle name="Porcentual 2 12" xfId="5643"/>
    <cellStyle name="Porcentual 2 13" xfId="5644"/>
    <cellStyle name="Porcentual 2 14" xfId="5645"/>
    <cellStyle name="Porcentual 2 15" xfId="5646"/>
    <cellStyle name="Porcentual 2 16" xfId="5647"/>
    <cellStyle name="Porcentual 2 17" xfId="5648"/>
    <cellStyle name="Porcentual 2 18" xfId="5649"/>
    <cellStyle name="Porcentual 2 19" xfId="5650"/>
    <cellStyle name="Porcentual 2 2" xfId="9"/>
    <cellStyle name="Porcentual 2 20" xfId="5651"/>
    <cellStyle name="Porcentual 2 21" xfId="5652"/>
    <cellStyle name="Porcentual 2 22" xfId="5653"/>
    <cellStyle name="Porcentual 2 23" xfId="5654"/>
    <cellStyle name="Porcentual 2 24" xfId="5655"/>
    <cellStyle name="Porcentual 2 3" xfId="5656"/>
    <cellStyle name="Porcentual 2 4" xfId="5657"/>
    <cellStyle name="Porcentual 2 4 2" xfId="5658"/>
    <cellStyle name="Porcentual 2 5" xfId="5659"/>
    <cellStyle name="Porcentual 2 6" xfId="5660"/>
    <cellStyle name="Porcentual 2 7" xfId="5661"/>
    <cellStyle name="Porcentual 2 8" xfId="5662"/>
    <cellStyle name="Porcentual 2 9" xfId="5663"/>
    <cellStyle name="Porcentual 3" xfId="5664"/>
    <cellStyle name="Porcentual 4" xfId="5665"/>
    <cellStyle name="Porcentual 5" xfId="5666"/>
    <cellStyle name="Porcentual 6" xfId="11"/>
    <cellStyle name="Porcentual 6 2" xfId="5667"/>
    <cellStyle name="Saldos" xfId="2"/>
    <cellStyle name="Saldos 2" xfId="5668"/>
    <cellStyle name="Saldos 3" xfId="5669"/>
    <cellStyle name="Saldos 4" xfId="5670"/>
    <cellStyle name="Saldos 5" xfId="5671"/>
    <cellStyle name="Salida 10" xfId="5672"/>
    <cellStyle name="Salida 11" xfId="5673"/>
    <cellStyle name="Salida 12" xfId="5674"/>
    <cellStyle name="Salida 13" xfId="5675"/>
    <cellStyle name="Salida 14" xfId="5676"/>
    <cellStyle name="Salida 15" xfId="5677"/>
    <cellStyle name="Salida 16" xfId="5678"/>
    <cellStyle name="Salida 17" xfId="5679"/>
    <cellStyle name="Salida 18" xfId="5680"/>
    <cellStyle name="Salida 19" xfId="5681"/>
    <cellStyle name="Salida 2" xfId="5682"/>
    <cellStyle name="Salida 2 10" xfId="5683"/>
    <cellStyle name="Salida 2 11" xfId="5684"/>
    <cellStyle name="Salida 2 12" xfId="5685"/>
    <cellStyle name="Salida 2 13" xfId="5686"/>
    <cellStyle name="Salida 2 14" xfId="5687"/>
    <cellStyle name="Salida 2 15" xfId="5688"/>
    <cellStyle name="Salida 2 16" xfId="5689"/>
    <cellStyle name="Salida 2 17" xfId="5690"/>
    <cellStyle name="Salida 2 18" xfId="5691"/>
    <cellStyle name="Salida 2 19" xfId="5692"/>
    <cellStyle name="Salida 2 2" xfId="5693"/>
    <cellStyle name="Salida 2 2 2" xfId="5694"/>
    <cellStyle name="Salida 2 2 3" xfId="5695"/>
    <cellStyle name="Salida 2 2 4" xfId="5696"/>
    <cellStyle name="Salida 2 2 5" xfId="5697"/>
    <cellStyle name="Salida 2 2 6" xfId="5698"/>
    <cellStyle name="Salida 2 2 7" xfId="5699"/>
    <cellStyle name="Salida 2 2 8" xfId="5700"/>
    <cellStyle name="Salida 2 20" xfId="5701"/>
    <cellStyle name="Salida 2 21" xfId="5702"/>
    <cellStyle name="Salida 2 22" xfId="5703"/>
    <cellStyle name="Salida 2 23" xfId="5704"/>
    <cellStyle name="Salida 2 24" xfId="5705"/>
    <cellStyle name="Salida 2 25" xfId="5706"/>
    <cellStyle name="Salida 2 26" xfId="5707"/>
    <cellStyle name="Salida 2 27" xfId="5708"/>
    <cellStyle name="Salida 2 28" xfId="5709"/>
    <cellStyle name="Salida 2 29" xfId="5710"/>
    <cellStyle name="Salida 2 3" xfId="5711"/>
    <cellStyle name="Salida 2 30" xfId="5712"/>
    <cellStyle name="Salida 2 31" xfId="5713"/>
    <cellStyle name="Salida 2 32" xfId="5714"/>
    <cellStyle name="Salida 2 33" xfId="5715"/>
    <cellStyle name="Salida 2 34" xfId="5716"/>
    <cellStyle name="Salida 2 35" xfId="5717"/>
    <cellStyle name="Salida 2 36" xfId="5718"/>
    <cellStyle name="Salida 2 37" xfId="5719"/>
    <cellStyle name="Salida 2 38" xfId="5720"/>
    <cellStyle name="Salida 2 39" xfId="5721"/>
    <cellStyle name="Salida 2 4" xfId="5722"/>
    <cellStyle name="Salida 2 40" xfId="5723"/>
    <cellStyle name="Salida 2 41" xfId="5724"/>
    <cellStyle name="Salida 2 42" xfId="5725"/>
    <cellStyle name="Salida 2 43" xfId="5726"/>
    <cellStyle name="Salida 2 44" xfId="5727"/>
    <cellStyle name="Salida 2 45" xfId="5728"/>
    <cellStyle name="Salida 2 46" xfId="5729"/>
    <cellStyle name="Salida 2 47" xfId="5730"/>
    <cellStyle name="Salida 2 48" xfId="5731"/>
    <cellStyle name="Salida 2 49" xfId="5732"/>
    <cellStyle name="Salida 2 5" xfId="5733"/>
    <cellStyle name="Salida 2 50" xfId="5734"/>
    <cellStyle name="Salida 2 51" xfId="5735"/>
    <cellStyle name="Salida 2 52" xfId="5736"/>
    <cellStyle name="Salida 2 53" xfId="5737"/>
    <cellStyle name="Salida 2 54" xfId="5738"/>
    <cellStyle name="Salida 2 55" xfId="5739"/>
    <cellStyle name="Salida 2 56" xfId="5740"/>
    <cellStyle name="Salida 2 57" xfId="5741"/>
    <cellStyle name="Salida 2 58" xfId="5742"/>
    <cellStyle name="Salida 2 59" xfId="5743"/>
    <cellStyle name="Salida 2 6" xfId="5744"/>
    <cellStyle name="Salida 2 60" xfId="5745"/>
    <cellStyle name="Salida 2 61" xfId="5746"/>
    <cellStyle name="Salida 2 62" xfId="5747"/>
    <cellStyle name="Salida 2 63" xfId="5748"/>
    <cellStyle name="Salida 2 64" xfId="5749"/>
    <cellStyle name="Salida 2 65" xfId="5750"/>
    <cellStyle name="Salida 2 66" xfId="5751"/>
    <cellStyle name="Salida 2 67" xfId="5752"/>
    <cellStyle name="Salida 2 68" xfId="5753"/>
    <cellStyle name="Salida 2 7" xfId="5754"/>
    <cellStyle name="Salida 2 8" xfId="5755"/>
    <cellStyle name="Salida 2 9" xfId="5756"/>
    <cellStyle name="Salida 20" xfId="5757"/>
    <cellStyle name="Salida 21" xfId="5758"/>
    <cellStyle name="Salida 22" xfId="5759"/>
    <cellStyle name="Salida 23" xfId="5760"/>
    <cellStyle name="Salida 24" xfId="5761"/>
    <cellStyle name="Salida 25" xfId="5762"/>
    <cellStyle name="Salida 26" xfId="5763"/>
    <cellStyle name="Salida 27" xfId="5764"/>
    <cellStyle name="Salida 28" xfId="5765"/>
    <cellStyle name="Salida 29" xfId="5766"/>
    <cellStyle name="Salida 3" xfId="5767"/>
    <cellStyle name="Salida 30" xfId="5768"/>
    <cellStyle name="Salida 31" xfId="5769"/>
    <cellStyle name="Salida 32" xfId="5770"/>
    <cellStyle name="Salida 33" xfId="5771"/>
    <cellStyle name="Salida 34" xfId="5772"/>
    <cellStyle name="Salida 35" xfId="5773"/>
    <cellStyle name="Salida 36" xfId="5774"/>
    <cellStyle name="Salida 37" xfId="5775"/>
    <cellStyle name="Salida 38" xfId="5776"/>
    <cellStyle name="Salida 39" xfId="5777"/>
    <cellStyle name="Salida 4" xfId="5778"/>
    <cellStyle name="Salida 40" xfId="5779"/>
    <cellStyle name="Salida 41" xfId="5780"/>
    <cellStyle name="Salida 42" xfId="5781"/>
    <cellStyle name="Salida 43" xfId="5782"/>
    <cellStyle name="Salida 44" xfId="5783"/>
    <cellStyle name="Salida 45" xfId="5784"/>
    <cellStyle name="Salida 46" xfId="5785"/>
    <cellStyle name="Salida 47" xfId="5786"/>
    <cellStyle name="Salida 48" xfId="5787"/>
    <cellStyle name="Salida 49" xfId="5788"/>
    <cellStyle name="Salida 5" xfId="5789"/>
    <cellStyle name="Salida 50" xfId="5790"/>
    <cellStyle name="Salida 51" xfId="5791"/>
    <cellStyle name="Salida 52" xfId="5792"/>
    <cellStyle name="Salida 53" xfId="5793"/>
    <cellStyle name="Salida 54" xfId="5794"/>
    <cellStyle name="Salida 55" xfId="5795"/>
    <cellStyle name="Salida 56" xfId="5796"/>
    <cellStyle name="Salida 57" xfId="5797"/>
    <cellStyle name="Salida 58" xfId="5798"/>
    <cellStyle name="Salida 59" xfId="5799"/>
    <cellStyle name="Salida 6" xfId="5800"/>
    <cellStyle name="Salida 60" xfId="5801"/>
    <cellStyle name="Salida 61" xfId="5802"/>
    <cellStyle name="Salida 62" xfId="5803"/>
    <cellStyle name="Salida 63" xfId="5804"/>
    <cellStyle name="Salida 64" xfId="5805"/>
    <cellStyle name="Salida 65" xfId="5806"/>
    <cellStyle name="Salida 66" xfId="5807"/>
    <cellStyle name="Salida 67" xfId="5808"/>
    <cellStyle name="Salida 68" xfId="5809"/>
    <cellStyle name="Salida 69" xfId="5810"/>
    <cellStyle name="Salida 7" xfId="5811"/>
    <cellStyle name="Salida 70" xfId="5812"/>
    <cellStyle name="Salida 71" xfId="5813"/>
    <cellStyle name="Salida 72" xfId="5814"/>
    <cellStyle name="Salida 8" xfId="5815"/>
    <cellStyle name="Salida 9" xfId="5816"/>
    <cellStyle name="Texto de advertencia 10" xfId="5817"/>
    <cellStyle name="Texto de advertencia 11" xfId="5818"/>
    <cellStyle name="Texto de advertencia 12" xfId="5819"/>
    <cellStyle name="Texto de advertencia 13" xfId="5820"/>
    <cellStyle name="Texto de advertencia 14" xfId="5821"/>
    <cellStyle name="Texto de advertencia 15" xfId="5822"/>
    <cellStyle name="Texto de advertencia 16" xfId="5823"/>
    <cellStyle name="Texto de advertencia 17" xfId="5824"/>
    <cellStyle name="Texto de advertencia 18" xfId="5825"/>
    <cellStyle name="Texto de advertencia 19" xfId="5826"/>
    <cellStyle name="Texto de advertencia 2" xfId="5827"/>
    <cellStyle name="Texto de advertencia 2 10" xfId="5828"/>
    <cellStyle name="Texto de advertencia 2 11" xfId="5829"/>
    <cellStyle name="Texto de advertencia 2 12" xfId="5830"/>
    <cellStyle name="Texto de advertencia 2 13" xfId="5831"/>
    <cellStyle name="Texto de advertencia 2 14" xfId="5832"/>
    <cellStyle name="Texto de advertencia 2 15" xfId="5833"/>
    <cellStyle name="Texto de advertencia 2 16" xfId="5834"/>
    <cellStyle name="Texto de advertencia 2 17" xfId="5835"/>
    <cellStyle name="Texto de advertencia 2 18" xfId="5836"/>
    <cellStyle name="Texto de advertencia 2 19" xfId="5837"/>
    <cellStyle name="Texto de advertencia 2 2" xfId="5838"/>
    <cellStyle name="Texto de advertencia 2 2 2" xfId="5839"/>
    <cellStyle name="Texto de advertencia 2 2 3" xfId="5840"/>
    <cellStyle name="Texto de advertencia 2 2 4" xfId="5841"/>
    <cellStyle name="Texto de advertencia 2 2 5" xfId="5842"/>
    <cellStyle name="Texto de advertencia 2 2 6" xfId="5843"/>
    <cellStyle name="Texto de advertencia 2 2 7" xfId="5844"/>
    <cellStyle name="Texto de advertencia 2 2 8" xfId="5845"/>
    <cellStyle name="Texto de advertencia 2 20" xfId="5846"/>
    <cellStyle name="Texto de advertencia 2 21" xfId="5847"/>
    <cellStyle name="Texto de advertencia 2 22" xfId="5848"/>
    <cellStyle name="Texto de advertencia 2 23" xfId="5849"/>
    <cellStyle name="Texto de advertencia 2 24" xfId="5850"/>
    <cellStyle name="Texto de advertencia 2 25" xfId="5851"/>
    <cellStyle name="Texto de advertencia 2 26" xfId="5852"/>
    <cellStyle name="Texto de advertencia 2 27" xfId="5853"/>
    <cellStyle name="Texto de advertencia 2 28" xfId="5854"/>
    <cellStyle name="Texto de advertencia 2 29" xfId="5855"/>
    <cellStyle name="Texto de advertencia 2 3" xfId="5856"/>
    <cellStyle name="Texto de advertencia 2 30" xfId="5857"/>
    <cellStyle name="Texto de advertencia 2 31" xfId="5858"/>
    <cellStyle name="Texto de advertencia 2 32" xfId="5859"/>
    <cellStyle name="Texto de advertencia 2 33" xfId="5860"/>
    <cellStyle name="Texto de advertencia 2 34" xfId="5861"/>
    <cellStyle name="Texto de advertencia 2 35" xfId="5862"/>
    <cellStyle name="Texto de advertencia 2 36" xfId="5863"/>
    <cellStyle name="Texto de advertencia 2 37" xfId="5864"/>
    <cellStyle name="Texto de advertencia 2 38" xfId="5865"/>
    <cellStyle name="Texto de advertencia 2 39" xfId="5866"/>
    <cellStyle name="Texto de advertencia 2 4" xfId="5867"/>
    <cellStyle name="Texto de advertencia 2 40" xfId="5868"/>
    <cellStyle name="Texto de advertencia 2 41" xfId="5869"/>
    <cellStyle name="Texto de advertencia 2 42" xfId="5870"/>
    <cellStyle name="Texto de advertencia 2 43" xfId="5871"/>
    <cellStyle name="Texto de advertencia 2 44" xfId="5872"/>
    <cellStyle name="Texto de advertencia 2 45" xfId="5873"/>
    <cellStyle name="Texto de advertencia 2 46" xfId="5874"/>
    <cellStyle name="Texto de advertencia 2 47" xfId="5875"/>
    <cellStyle name="Texto de advertencia 2 48" xfId="5876"/>
    <cellStyle name="Texto de advertencia 2 49" xfId="5877"/>
    <cellStyle name="Texto de advertencia 2 5" xfId="5878"/>
    <cellStyle name="Texto de advertencia 2 50" xfId="5879"/>
    <cellStyle name="Texto de advertencia 2 51" xfId="5880"/>
    <cellStyle name="Texto de advertencia 2 52" xfId="5881"/>
    <cellStyle name="Texto de advertencia 2 53" xfId="5882"/>
    <cellStyle name="Texto de advertencia 2 54" xfId="5883"/>
    <cellStyle name="Texto de advertencia 2 55" xfId="5884"/>
    <cellStyle name="Texto de advertencia 2 56" xfId="5885"/>
    <cellStyle name="Texto de advertencia 2 57" xfId="5886"/>
    <cellStyle name="Texto de advertencia 2 58" xfId="5887"/>
    <cellStyle name="Texto de advertencia 2 59" xfId="5888"/>
    <cellStyle name="Texto de advertencia 2 6" xfId="5889"/>
    <cellStyle name="Texto de advertencia 2 60" xfId="5890"/>
    <cellStyle name="Texto de advertencia 2 61" xfId="5891"/>
    <cellStyle name="Texto de advertencia 2 62" xfId="5892"/>
    <cellStyle name="Texto de advertencia 2 63" xfId="5893"/>
    <cellStyle name="Texto de advertencia 2 64" xfId="5894"/>
    <cellStyle name="Texto de advertencia 2 65" xfId="5895"/>
    <cellStyle name="Texto de advertencia 2 66" xfId="5896"/>
    <cellStyle name="Texto de advertencia 2 67" xfId="5897"/>
    <cellStyle name="Texto de advertencia 2 68" xfId="5898"/>
    <cellStyle name="Texto de advertencia 2 7" xfId="5899"/>
    <cellStyle name="Texto de advertencia 2 8" xfId="5900"/>
    <cellStyle name="Texto de advertencia 2 9" xfId="5901"/>
    <cellStyle name="Texto de advertencia 20" xfId="5902"/>
    <cellStyle name="Texto de advertencia 21" xfId="5903"/>
    <cellStyle name="Texto de advertencia 22" xfId="5904"/>
    <cellStyle name="Texto de advertencia 23" xfId="5905"/>
    <cellStyle name="Texto de advertencia 24" xfId="5906"/>
    <cellStyle name="Texto de advertencia 25" xfId="5907"/>
    <cellStyle name="Texto de advertencia 26" xfId="5908"/>
    <cellStyle name="Texto de advertencia 27" xfId="5909"/>
    <cellStyle name="Texto de advertencia 28" xfId="5910"/>
    <cellStyle name="Texto de advertencia 29" xfId="5911"/>
    <cellStyle name="Texto de advertencia 3" xfId="5912"/>
    <cellStyle name="Texto de advertencia 30" xfId="5913"/>
    <cellStyle name="Texto de advertencia 31" xfId="5914"/>
    <cellStyle name="Texto de advertencia 32" xfId="5915"/>
    <cellStyle name="Texto de advertencia 33" xfId="5916"/>
    <cellStyle name="Texto de advertencia 34" xfId="5917"/>
    <cellStyle name="Texto de advertencia 35" xfId="5918"/>
    <cellStyle name="Texto de advertencia 36" xfId="5919"/>
    <cellStyle name="Texto de advertencia 37" xfId="5920"/>
    <cellStyle name="Texto de advertencia 38" xfId="5921"/>
    <cellStyle name="Texto de advertencia 39" xfId="5922"/>
    <cellStyle name="Texto de advertencia 4" xfId="5923"/>
    <cellStyle name="Texto de advertencia 40" xfId="5924"/>
    <cellStyle name="Texto de advertencia 41" xfId="5925"/>
    <cellStyle name="Texto de advertencia 42" xfId="5926"/>
    <cellStyle name="Texto de advertencia 43" xfId="5927"/>
    <cellStyle name="Texto de advertencia 44" xfId="5928"/>
    <cellStyle name="Texto de advertencia 45" xfId="5929"/>
    <cellStyle name="Texto de advertencia 46" xfId="5930"/>
    <cellStyle name="Texto de advertencia 47" xfId="5931"/>
    <cellStyle name="Texto de advertencia 48" xfId="5932"/>
    <cellStyle name="Texto de advertencia 49" xfId="5933"/>
    <cellStyle name="Texto de advertencia 5" xfId="5934"/>
    <cellStyle name="Texto de advertencia 50" xfId="5935"/>
    <cellStyle name="Texto de advertencia 51" xfId="5936"/>
    <cellStyle name="Texto de advertencia 52" xfId="5937"/>
    <cellStyle name="Texto de advertencia 53" xfId="5938"/>
    <cellStyle name="Texto de advertencia 54" xfId="5939"/>
    <cellStyle name="Texto de advertencia 55" xfId="5940"/>
    <cellStyle name="Texto de advertencia 56" xfId="5941"/>
    <cellStyle name="Texto de advertencia 57" xfId="5942"/>
    <cellStyle name="Texto de advertencia 58" xfId="5943"/>
    <cellStyle name="Texto de advertencia 59" xfId="5944"/>
    <cellStyle name="Texto de advertencia 6" xfId="5945"/>
    <cellStyle name="Texto de advertencia 60" xfId="5946"/>
    <cellStyle name="Texto de advertencia 61" xfId="5947"/>
    <cellStyle name="Texto de advertencia 62" xfId="5948"/>
    <cellStyle name="Texto de advertencia 63" xfId="5949"/>
    <cellStyle name="Texto de advertencia 64" xfId="5950"/>
    <cellStyle name="Texto de advertencia 65" xfId="5951"/>
    <cellStyle name="Texto de advertencia 66" xfId="5952"/>
    <cellStyle name="Texto de advertencia 67" xfId="5953"/>
    <cellStyle name="Texto de advertencia 68" xfId="5954"/>
    <cellStyle name="Texto de advertencia 69" xfId="5955"/>
    <cellStyle name="Texto de advertencia 7" xfId="5956"/>
    <cellStyle name="Texto de advertencia 70" xfId="5957"/>
    <cellStyle name="Texto de advertencia 71" xfId="5958"/>
    <cellStyle name="Texto de advertencia 72" xfId="5959"/>
    <cellStyle name="Texto de advertencia 8" xfId="5960"/>
    <cellStyle name="Texto de advertencia 9" xfId="5961"/>
    <cellStyle name="Texto explicativo 10" xfId="5962"/>
    <cellStyle name="Texto explicativo 11" xfId="5963"/>
    <cellStyle name="Texto explicativo 12" xfId="5964"/>
    <cellStyle name="Texto explicativo 13" xfId="5965"/>
    <cellStyle name="Texto explicativo 14" xfId="5966"/>
    <cellStyle name="Texto explicativo 15" xfId="5967"/>
    <cellStyle name="Texto explicativo 16" xfId="5968"/>
    <cellStyle name="Texto explicativo 17" xfId="5969"/>
    <cellStyle name="Texto explicativo 18" xfId="5970"/>
    <cellStyle name="Texto explicativo 19" xfId="5971"/>
    <cellStyle name="Texto explicativo 2" xfId="5972"/>
    <cellStyle name="Texto explicativo 2 10" xfId="5973"/>
    <cellStyle name="Texto explicativo 2 11" xfId="5974"/>
    <cellStyle name="Texto explicativo 2 12" xfId="5975"/>
    <cellStyle name="Texto explicativo 2 13" xfId="5976"/>
    <cellStyle name="Texto explicativo 2 14" xfId="5977"/>
    <cellStyle name="Texto explicativo 2 15" xfId="5978"/>
    <cellStyle name="Texto explicativo 2 16" xfId="5979"/>
    <cellStyle name="Texto explicativo 2 17" xfId="5980"/>
    <cellStyle name="Texto explicativo 2 18" xfId="5981"/>
    <cellStyle name="Texto explicativo 2 19" xfId="5982"/>
    <cellStyle name="Texto explicativo 2 2" xfId="5983"/>
    <cellStyle name="Texto explicativo 2 2 2" xfId="5984"/>
    <cellStyle name="Texto explicativo 2 2 3" xfId="5985"/>
    <cellStyle name="Texto explicativo 2 2 4" xfId="5986"/>
    <cellStyle name="Texto explicativo 2 2 5" xfId="5987"/>
    <cellStyle name="Texto explicativo 2 2 6" xfId="5988"/>
    <cellStyle name="Texto explicativo 2 2 7" xfId="5989"/>
    <cellStyle name="Texto explicativo 2 2 8" xfId="5990"/>
    <cellStyle name="Texto explicativo 2 20" xfId="5991"/>
    <cellStyle name="Texto explicativo 2 21" xfId="5992"/>
    <cellStyle name="Texto explicativo 2 22" xfId="5993"/>
    <cellStyle name="Texto explicativo 2 23" xfId="5994"/>
    <cellStyle name="Texto explicativo 2 24" xfId="5995"/>
    <cellStyle name="Texto explicativo 2 25" xfId="5996"/>
    <cellStyle name="Texto explicativo 2 26" xfId="5997"/>
    <cellStyle name="Texto explicativo 2 27" xfId="5998"/>
    <cellStyle name="Texto explicativo 2 28" xfId="5999"/>
    <cellStyle name="Texto explicativo 2 29" xfId="6000"/>
    <cellStyle name="Texto explicativo 2 3" xfId="6001"/>
    <cellStyle name="Texto explicativo 2 30" xfId="6002"/>
    <cellStyle name="Texto explicativo 2 31" xfId="6003"/>
    <cellStyle name="Texto explicativo 2 32" xfId="6004"/>
    <cellStyle name="Texto explicativo 2 33" xfId="6005"/>
    <cellStyle name="Texto explicativo 2 34" xfId="6006"/>
    <cellStyle name="Texto explicativo 2 35" xfId="6007"/>
    <cellStyle name="Texto explicativo 2 36" xfId="6008"/>
    <cellStyle name="Texto explicativo 2 37" xfId="6009"/>
    <cellStyle name="Texto explicativo 2 38" xfId="6010"/>
    <cellStyle name="Texto explicativo 2 39" xfId="6011"/>
    <cellStyle name="Texto explicativo 2 4" xfId="6012"/>
    <cellStyle name="Texto explicativo 2 40" xfId="6013"/>
    <cellStyle name="Texto explicativo 2 41" xfId="6014"/>
    <cellStyle name="Texto explicativo 2 42" xfId="6015"/>
    <cellStyle name="Texto explicativo 2 43" xfId="6016"/>
    <cellStyle name="Texto explicativo 2 44" xfId="6017"/>
    <cellStyle name="Texto explicativo 2 45" xfId="6018"/>
    <cellStyle name="Texto explicativo 2 46" xfId="6019"/>
    <cellStyle name="Texto explicativo 2 47" xfId="6020"/>
    <cellStyle name="Texto explicativo 2 48" xfId="6021"/>
    <cellStyle name="Texto explicativo 2 49" xfId="6022"/>
    <cellStyle name="Texto explicativo 2 5" xfId="6023"/>
    <cellStyle name="Texto explicativo 2 50" xfId="6024"/>
    <cellStyle name="Texto explicativo 2 51" xfId="6025"/>
    <cellStyle name="Texto explicativo 2 52" xfId="6026"/>
    <cellStyle name="Texto explicativo 2 53" xfId="6027"/>
    <cellStyle name="Texto explicativo 2 54" xfId="6028"/>
    <cellStyle name="Texto explicativo 2 55" xfId="6029"/>
    <cellStyle name="Texto explicativo 2 56" xfId="6030"/>
    <cellStyle name="Texto explicativo 2 57" xfId="6031"/>
    <cellStyle name="Texto explicativo 2 58" xfId="6032"/>
    <cellStyle name="Texto explicativo 2 59" xfId="6033"/>
    <cellStyle name="Texto explicativo 2 6" xfId="6034"/>
    <cellStyle name="Texto explicativo 2 60" xfId="6035"/>
    <cellStyle name="Texto explicativo 2 61" xfId="6036"/>
    <cellStyle name="Texto explicativo 2 62" xfId="6037"/>
    <cellStyle name="Texto explicativo 2 63" xfId="6038"/>
    <cellStyle name="Texto explicativo 2 64" xfId="6039"/>
    <cellStyle name="Texto explicativo 2 65" xfId="6040"/>
    <cellStyle name="Texto explicativo 2 66" xfId="6041"/>
    <cellStyle name="Texto explicativo 2 67" xfId="6042"/>
    <cellStyle name="Texto explicativo 2 68" xfId="6043"/>
    <cellStyle name="Texto explicativo 2 7" xfId="6044"/>
    <cellStyle name="Texto explicativo 2 8" xfId="6045"/>
    <cellStyle name="Texto explicativo 2 9" xfId="6046"/>
    <cellStyle name="Texto explicativo 20" xfId="6047"/>
    <cellStyle name="Texto explicativo 21" xfId="6048"/>
    <cellStyle name="Texto explicativo 22" xfId="6049"/>
    <cellStyle name="Texto explicativo 23" xfId="6050"/>
    <cellStyle name="Texto explicativo 24" xfId="6051"/>
    <cellStyle name="Texto explicativo 25" xfId="6052"/>
    <cellStyle name="Texto explicativo 26" xfId="6053"/>
    <cellStyle name="Texto explicativo 27" xfId="6054"/>
    <cellStyle name="Texto explicativo 28" xfId="6055"/>
    <cellStyle name="Texto explicativo 29" xfId="6056"/>
    <cellStyle name="Texto explicativo 3" xfId="6057"/>
    <cellStyle name="Texto explicativo 30" xfId="6058"/>
    <cellStyle name="Texto explicativo 31" xfId="6059"/>
    <cellStyle name="Texto explicativo 32" xfId="6060"/>
    <cellStyle name="Texto explicativo 33" xfId="6061"/>
    <cellStyle name="Texto explicativo 34" xfId="6062"/>
    <cellStyle name="Texto explicativo 35" xfId="6063"/>
    <cellStyle name="Texto explicativo 36" xfId="6064"/>
    <cellStyle name="Texto explicativo 37" xfId="6065"/>
    <cellStyle name="Texto explicativo 38" xfId="6066"/>
    <cellStyle name="Texto explicativo 39" xfId="6067"/>
    <cellStyle name="Texto explicativo 4" xfId="6068"/>
    <cellStyle name="Texto explicativo 40" xfId="6069"/>
    <cellStyle name="Texto explicativo 41" xfId="6070"/>
    <cellStyle name="Texto explicativo 42" xfId="6071"/>
    <cellStyle name="Texto explicativo 43" xfId="6072"/>
    <cellStyle name="Texto explicativo 44" xfId="6073"/>
    <cellStyle name="Texto explicativo 45" xfId="6074"/>
    <cellStyle name="Texto explicativo 46" xfId="6075"/>
    <cellStyle name="Texto explicativo 47" xfId="6076"/>
    <cellStyle name="Texto explicativo 48" xfId="6077"/>
    <cellStyle name="Texto explicativo 49" xfId="6078"/>
    <cellStyle name="Texto explicativo 5" xfId="6079"/>
    <cellStyle name="Texto explicativo 50" xfId="6080"/>
    <cellStyle name="Texto explicativo 51" xfId="6081"/>
    <cellStyle name="Texto explicativo 52" xfId="6082"/>
    <cellStyle name="Texto explicativo 53" xfId="6083"/>
    <cellStyle name="Texto explicativo 54" xfId="6084"/>
    <cellStyle name="Texto explicativo 55" xfId="6085"/>
    <cellStyle name="Texto explicativo 56" xfId="6086"/>
    <cellStyle name="Texto explicativo 57" xfId="6087"/>
    <cellStyle name="Texto explicativo 58" xfId="6088"/>
    <cellStyle name="Texto explicativo 59" xfId="6089"/>
    <cellStyle name="Texto explicativo 6" xfId="6090"/>
    <cellStyle name="Texto explicativo 60" xfId="6091"/>
    <cellStyle name="Texto explicativo 61" xfId="6092"/>
    <cellStyle name="Texto explicativo 62" xfId="6093"/>
    <cellStyle name="Texto explicativo 63" xfId="6094"/>
    <cellStyle name="Texto explicativo 64" xfId="6095"/>
    <cellStyle name="Texto explicativo 65" xfId="6096"/>
    <cellStyle name="Texto explicativo 66" xfId="6097"/>
    <cellStyle name="Texto explicativo 67" xfId="6098"/>
    <cellStyle name="Texto explicativo 68" xfId="6099"/>
    <cellStyle name="Texto explicativo 69" xfId="6100"/>
    <cellStyle name="Texto explicativo 7" xfId="6101"/>
    <cellStyle name="Texto explicativo 70" xfId="6102"/>
    <cellStyle name="Texto explicativo 71" xfId="6103"/>
    <cellStyle name="Texto explicativo 72" xfId="6104"/>
    <cellStyle name="Texto explicativo 8" xfId="6105"/>
    <cellStyle name="Texto explicativo 9" xfId="6106"/>
    <cellStyle name="Título 1 10" xfId="6107"/>
    <cellStyle name="Título 1 11" xfId="6108"/>
    <cellStyle name="Título 1 12" xfId="6109"/>
    <cellStyle name="Título 1 13" xfId="6110"/>
    <cellStyle name="Título 1 14" xfId="6111"/>
    <cellStyle name="Título 1 15" xfId="6112"/>
    <cellStyle name="Título 1 16" xfId="6113"/>
    <cellStyle name="Título 1 17" xfId="6114"/>
    <cellStyle name="Título 1 18" xfId="6115"/>
    <cellStyle name="Título 1 19" xfId="6116"/>
    <cellStyle name="Título 1 2" xfId="6117"/>
    <cellStyle name="Título 1 2 10" xfId="6118"/>
    <cellStyle name="Título 1 2 11" xfId="6119"/>
    <cellStyle name="Título 1 2 12" xfId="6120"/>
    <cellStyle name="Título 1 2 13" xfId="6121"/>
    <cellStyle name="Título 1 2 14" xfId="6122"/>
    <cellStyle name="Título 1 2 15" xfId="6123"/>
    <cellStyle name="Título 1 2 16" xfId="6124"/>
    <cellStyle name="Título 1 2 17" xfId="6125"/>
    <cellStyle name="Título 1 2 18" xfId="6126"/>
    <cellStyle name="Título 1 2 19" xfId="6127"/>
    <cellStyle name="Título 1 2 2" xfId="6128"/>
    <cellStyle name="Título 1 2 2 2" xfId="6129"/>
    <cellStyle name="Título 1 2 2 3" xfId="6130"/>
    <cellStyle name="Título 1 2 2 4" xfId="6131"/>
    <cellStyle name="Título 1 2 2 5" xfId="6132"/>
    <cellStyle name="Título 1 2 2 6" xfId="6133"/>
    <cellStyle name="Título 1 2 2 7" xfId="6134"/>
    <cellStyle name="Título 1 2 2 8" xfId="6135"/>
    <cellStyle name="Título 1 2 20" xfId="6136"/>
    <cellStyle name="Título 1 2 21" xfId="6137"/>
    <cellStyle name="Título 1 2 22" xfId="6138"/>
    <cellStyle name="Título 1 2 23" xfId="6139"/>
    <cellStyle name="Título 1 2 24" xfId="6140"/>
    <cellStyle name="Título 1 2 25" xfId="6141"/>
    <cellStyle name="Título 1 2 26" xfId="6142"/>
    <cellStyle name="Título 1 2 27" xfId="6143"/>
    <cellStyle name="Título 1 2 28" xfId="6144"/>
    <cellStyle name="Título 1 2 29" xfId="6145"/>
    <cellStyle name="Título 1 2 3" xfId="6146"/>
    <cellStyle name="Título 1 2 30" xfId="6147"/>
    <cellStyle name="Título 1 2 31" xfId="6148"/>
    <cellStyle name="Título 1 2 32" xfId="6149"/>
    <cellStyle name="Título 1 2 33" xfId="6150"/>
    <cellStyle name="Título 1 2 34" xfId="6151"/>
    <cellStyle name="Título 1 2 35" xfId="6152"/>
    <cellStyle name="Título 1 2 36" xfId="6153"/>
    <cellStyle name="Título 1 2 37" xfId="6154"/>
    <cellStyle name="Título 1 2 38" xfId="6155"/>
    <cellStyle name="Título 1 2 39" xfId="6156"/>
    <cellStyle name="Título 1 2 4" xfId="6157"/>
    <cellStyle name="Título 1 2 40" xfId="6158"/>
    <cellStyle name="Título 1 2 41" xfId="6159"/>
    <cellStyle name="Título 1 2 42" xfId="6160"/>
    <cellStyle name="Título 1 2 43" xfId="6161"/>
    <cellStyle name="Título 1 2 44" xfId="6162"/>
    <cellStyle name="Título 1 2 45" xfId="6163"/>
    <cellStyle name="Título 1 2 46" xfId="6164"/>
    <cellStyle name="Título 1 2 47" xfId="6165"/>
    <cellStyle name="Título 1 2 48" xfId="6166"/>
    <cellStyle name="Título 1 2 49" xfId="6167"/>
    <cellStyle name="Título 1 2 5" xfId="6168"/>
    <cellStyle name="Título 1 2 50" xfId="6169"/>
    <cellStyle name="Título 1 2 51" xfId="6170"/>
    <cellStyle name="Título 1 2 52" xfId="6171"/>
    <cellStyle name="Título 1 2 53" xfId="6172"/>
    <cellStyle name="Título 1 2 54" xfId="6173"/>
    <cellStyle name="Título 1 2 55" xfId="6174"/>
    <cellStyle name="Título 1 2 56" xfId="6175"/>
    <cellStyle name="Título 1 2 57" xfId="6176"/>
    <cellStyle name="Título 1 2 58" xfId="6177"/>
    <cellStyle name="Título 1 2 59" xfId="6178"/>
    <cellStyle name="Título 1 2 6" xfId="6179"/>
    <cellStyle name="Título 1 2 60" xfId="6180"/>
    <cellStyle name="Título 1 2 61" xfId="6181"/>
    <cellStyle name="Título 1 2 62" xfId="6182"/>
    <cellStyle name="Título 1 2 63" xfId="6183"/>
    <cellStyle name="Título 1 2 64" xfId="6184"/>
    <cellStyle name="Título 1 2 65" xfId="6185"/>
    <cellStyle name="Título 1 2 66" xfId="6186"/>
    <cellStyle name="Título 1 2 67" xfId="6187"/>
    <cellStyle name="Título 1 2 68" xfId="6188"/>
    <cellStyle name="Título 1 2 7" xfId="6189"/>
    <cellStyle name="Título 1 2 8" xfId="6190"/>
    <cellStyle name="Título 1 2 9" xfId="6191"/>
    <cellStyle name="Título 1 20" xfId="6192"/>
    <cellStyle name="Título 1 21" xfId="6193"/>
    <cellStyle name="Título 1 22" xfId="6194"/>
    <cellStyle name="Título 1 23" xfId="6195"/>
    <cellStyle name="Título 1 24" xfId="6196"/>
    <cellStyle name="Título 1 25" xfId="6197"/>
    <cellStyle name="Título 1 26" xfId="6198"/>
    <cellStyle name="Título 1 27" xfId="6199"/>
    <cellStyle name="Título 1 28" xfId="6200"/>
    <cellStyle name="Título 1 29" xfId="6201"/>
    <cellStyle name="Título 1 3" xfId="6202"/>
    <cellStyle name="Título 1 30" xfId="6203"/>
    <cellStyle name="Título 1 31" xfId="6204"/>
    <cellStyle name="Título 1 32" xfId="6205"/>
    <cellStyle name="Título 1 33" xfId="6206"/>
    <cellStyle name="Título 1 34" xfId="6207"/>
    <cellStyle name="Título 1 35" xfId="6208"/>
    <cellStyle name="Título 1 36" xfId="6209"/>
    <cellStyle name="Título 1 37" xfId="6210"/>
    <cellStyle name="Título 1 38" xfId="6211"/>
    <cellStyle name="Título 1 39" xfId="6212"/>
    <cellStyle name="Título 1 4" xfId="6213"/>
    <cellStyle name="Título 1 40" xfId="6214"/>
    <cellStyle name="Título 1 41" xfId="6215"/>
    <cellStyle name="Título 1 42" xfId="6216"/>
    <cellStyle name="Título 1 43" xfId="6217"/>
    <cellStyle name="Título 1 44" xfId="6218"/>
    <cellStyle name="Título 1 45" xfId="6219"/>
    <cellStyle name="Título 1 46" xfId="6220"/>
    <cellStyle name="Título 1 47" xfId="6221"/>
    <cellStyle name="Título 1 48" xfId="6222"/>
    <cellStyle name="Título 1 49" xfId="6223"/>
    <cellStyle name="Título 1 5" xfId="6224"/>
    <cellStyle name="Título 1 50" xfId="6225"/>
    <cellStyle name="Título 1 51" xfId="6226"/>
    <cellStyle name="Título 1 52" xfId="6227"/>
    <cellStyle name="Título 1 53" xfId="6228"/>
    <cellStyle name="Título 1 54" xfId="6229"/>
    <cellStyle name="Título 1 55" xfId="6230"/>
    <cellStyle name="Título 1 56" xfId="6231"/>
    <cellStyle name="Título 1 57" xfId="6232"/>
    <cellStyle name="Título 1 58" xfId="6233"/>
    <cellStyle name="Título 1 59" xfId="6234"/>
    <cellStyle name="Título 1 6" xfId="6235"/>
    <cellStyle name="Título 1 60" xfId="6236"/>
    <cellStyle name="Título 1 61" xfId="6237"/>
    <cellStyle name="Título 1 62" xfId="6238"/>
    <cellStyle name="Título 1 63" xfId="6239"/>
    <cellStyle name="Título 1 64" xfId="6240"/>
    <cellStyle name="Título 1 65" xfId="6241"/>
    <cellStyle name="Título 1 66" xfId="6242"/>
    <cellStyle name="Título 1 67" xfId="6243"/>
    <cellStyle name="Título 1 68" xfId="6244"/>
    <cellStyle name="Título 1 69" xfId="6245"/>
    <cellStyle name="Título 1 7" xfId="6246"/>
    <cellStyle name="Título 1 70" xfId="6247"/>
    <cellStyle name="Título 1 71" xfId="6248"/>
    <cellStyle name="Título 1 72" xfId="6249"/>
    <cellStyle name="Título 1 8" xfId="6250"/>
    <cellStyle name="Título 1 9" xfId="6251"/>
    <cellStyle name="Título 10" xfId="6252"/>
    <cellStyle name="Título 11" xfId="6253"/>
    <cellStyle name="Título 12" xfId="6254"/>
    <cellStyle name="Título 13" xfId="6255"/>
    <cellStyle name="Título 14" xfId="6256"/>
    <cellStyle name="Título 15" xfId="6257"/>
    <cellStyle name="Título 16" xfId="6258"/>
    <cellStyle name="Título 17" xfId="6259"/>
    <cellStyle name="Título 18" xfId="6260"/>
    <cellStyle name="Título 19" xfId="6261"/>
    <cellStyle name="Título 2 10" xfId="6262"/>
    <cellStyle name="Título 2 11" xfId="6263"/>
    <cellStyle name="Título 2 12" xfId="6264"/>
    <cellStyle name="Título 2 13" xfId="6265"/>
    <cellStyle name="Título 2 14" xfId="6266"/>
    <cellStyle name="Título 2 15" xfId="6267"/>
    <cellStyle name="Título 2 16" xfId="6268"/>
    <cellStyle name="Título 2 17" xfId="6269"/>
    <cellStyle name="Título 2 18" xfId="6270"/>
    <cellStyle name="Título 2 19" xfId="6271"/>
    <cellStyle name="Título 2 2" xfId="6272"/>
    <cellStyle name="Título 2 2 10" xfId="6273"/>
    <cellStyle name="Título 2 2 11" xfId="6274"/>
    <cellStyle name="Título 2 2 12" xfId="6275"/>
    <cellStyle name="Título 2 2 13" xfId="6276"/>
    <cellStyle name="Título 2 2 14" xfId="6277"/>
    <cellStyle name="Título 2 2 15" xfId="6278"/>
    <cellStyle name="Título 2 2 16" xfId="6279"/>
    <cellStyle name="Título 2 2 17" xfId="6280"/>
    <cellStyle name="Título 2 2 18" xfId="6281"/>
    <cellStyle name="Título 2 2 19" xfId="6282"/>
    <cellStyle name="Título 2 2 2" xfId="6283"/>
    <cellStyle name="Título 2 2 2 2" xfId="6284"/>
    <cellStyle name="Título 2 2 2 3" xfId="6285"/>
    <cellStyle name="Título 2 2 2 4" xfId="6286"/>
    <cellStyle name="Título 2 2 2 5" xfId="6287"/>
    <cellStyle name="Título 2 2 2 6" xfId="6288"/>
    <cellStyle name="Título 2 2 2 7" xfId="6289"/>
    <cellStyle name="Título 2 2 2 8" xfId="6290"/>
    <cellStyle name="Título 2 2 20" xfId="6291"/>
    <cellStyle name="Título 2 2 21" xfId="6292"/>
    <cellStyle name="Título 2 2 22" xfId="6293"/>
    <cellStyle name="Título 2 2 23" xfId="6294"/>
    <cellStyle name="Título 2 2 24" xfId="6295"/>
    <cellStyle name="Título 2 2 25" xfId="6296"/>
    <cellStyle name="Título 2 2 26" xfId="6297"/>
    <cellStyle name="Título 2 2 27" xfId="6298"/>
    <cellStyle name="Título 2 2 28" xfId="6299"/>
    <cellStyle name="Título 2 2 29" xfId="6300"/>
    <cellStyle name="Título 2 2 3" xfId="6301"/>
    <cellStyle name="Título 2 2 30" xfId="6302"/>
    <cellStyle name="Título 2 2 31" xfId="6303"/>
    <cellStyle name="Título 2 2 32" xfId="6304"/>
    <cellStyle name="Título 2 2 33" xfId="6305"/>
    <cellStyle name="Título 2 2 34" xfId="6306"/>
    <cellStyle name="Título 2 2 35" xfId="6307"/>
    <cellStyle name="Título 2 2 36" xfId="6308"/>
    <cellStyle name="Título 2 2 37" xfId="6309"/>
    <cellStyle name="Título 2 2 38" xfId="6310"/>
    <cellStyle name="Título 2 2 39" xfId="6311"/>
    <cellStyle name="Título 2 2 4" xfId="6312"/>
    <cellStyle name="Título 2 2 40" xfId="6313"/>
    <cellStyle name="Título 2 2 41" xfId="6314"/>
    <cellStyle name="Título 2 2 42" xfId="6315"/>
    <cellStyle name="Título 2 2 43" xfId="6316"/>
    <cellStyle name="Título 2 2 44" xfId="6317"/>
    <cellStyle name="Título 2 2 45" xfId="6318"/>
    <cellStyle name="Título 2 2 46" xfId="6319"/>
    <cellStyle name="Título 2 2 47" xfId="6320"/>
    <cellStyle name="Título 2 2 48" xfId="6321"/>
    <cellStyle name="Título 2 2 49" xfId="6322"/>
    <cellStyle name="Título 2 2 5" xfId="6323"/>
    <cellStyle name="Título 2 2 50" xfId="6324"/>
    <cellStyle name="Título 2 2 51" xfId="6325"/>
    <cellStyle name="Título 2 2 52" xfId="6326"/>
    <cellStyle name="Título 2 2 53" xfId="6327"/>
    <cellStyle name="Título 2 2 54" xfId="6328"/>
    <cellStyle name="Título 2 2 55" xfId="6329"/>
    <cellStyle name="Título 2 2 56" xfId="6330"/>
    <cellStyle name="Título 2 2 57" xfId="6331"/>
    <cellStyle name="Título 2 2 58" xfId="6332"/>
    <cellStyle name="Título 2 2 59" xfId="6333"/>
    <cellStyle name="Título 2 2 6" xfId="6334"/>
    <cellStyle name="Título 2 2 60" xfId="6335"/>
    <cellStyle name="Título 2 2 61" xfId="6336"/>
    <cellStyle name="Título 2 2 62" xfId="6337"/>
    <cellStyle name="Título 2 2 63" xfId="6338"/>
    <cellStyle name="Título 2 2 64" xfId="6339"/>
    <cellStyle name="Título 2 2 65" xfId="6340"/>
    <cellStyle name="Título 2 2 66" xfId="6341"/>
    <cellStyle name="Título 2 2 67" xfId="6342"/>
    <cellStyle name="Título 2 2 68" xfId="6343"/>
    <cellStyle name="Título 2 2 7" xfId="6344"/>
    <cellStyle name="Título 2 2 8" xfId="6345"/>
    <cellStyle name="Título 2 2 9" xfId="6346"/>
    <cellStyle name="Título 2 20" xfId="6347"/>
    <cellStyle name="Título 2 21" xfId="6348"/>
    <cellStyle name="Título 2 22" xfId="6349"/>
    <cellStyle name="Título 2 23" xfId="6350"/>
    <cellStyle name="Título 2 24" xfId="6351"/>
    <cellStyle name="Título 2 25" xfId="6352"/>
    <cellStyle name="Título 2 26" xfId="6353"/>
    <cellStyle name="Título 2 27" xfId="6354"/>
    <cellStyle name="Título 2 28" xfId="6355"/>
    <cellStyle name="Título 2 29" xfId="6356"/>
    <cellStyle name="Título 2 3" xfId="6357"/>
    <cellStyle name="Título 2 30" xfId="6358"/>
    <cellStyle name="Título 2 31" xfId="6359"/>
    <cellStyle name="Título 2 32" xfId="6360"/>
    <cellStyle name="Título 2 33" xfId="6361"/>
    <cellStyle name="Título 2 34" xfId="6362"/>
    <cellStyle name="Título 2 35" xfId="6363"/>
    <cellStyle name="Título 2 36" xfId="6364"/>
    <cellStyle name="Título 2 37" xfId="6365"/>
    <cellStyle name="Título 2 38" xfId="6366"/>
    <cellStyle name="Título 2 39" xfId="6367"/>
    <cellStyle name="Título 2 4" xfId="6368"/>
    <cellStyle name="Título 2 40" xfId="6369"/>
    <cellStyle name="Título 2 41" xfId="6370"/>
    <cellStyle name="Título 2 42" xfId="6371"/>
    <cellStyle name="Título 2 43" xfId="6372"/>
    <cellStyle name="Título 2 44" xfId="6373"/>
    <cellStyle name="Título 2 45" xfId="6374"/>
    <cellStyle name="Título 2 46" xfId="6375"/>
    <cellStyle name="Título 2 47" xfId="6376"/>
    <cellStyle name="Título 2 48" xfId="6377"/>
    <cellStyle name="Título 2 49" xfId="6378"/>
    <cellStyle name="Título 2 5" xfId="6379"/>
    <cellStyle name="Título 2 50" xfId="6380"/>
    <cellStyle name="Título 2 51" xfId="6381"/>
    <cellStyle name="Título 2 52" xfId="6382"/>
    <cellStyle name="Título 2 53" xfId="6383"/>
    <cellStyle name="Título 2 54" xfId="6384"/>
    <cellStyle name="Título 2 55" xfId="6385"/>
    <cellStyle name="Título 2 56" xfId="6386"/>
    <cellStyle name="Título 2 57" xfId="6387"/>
    <cellStyle name="Título 2 58" xfId="6388"/>
    <cellStyle name="Título 2 59" xfId="6389"/>
    <cellStyle name="Título 2 6" xfId="6390"/>
    <cellStyle name="Título 2 60" xfId="6391"/>
    <cellStyle name="Título 2 61" xfId="6392"/>
    <cellStyle name="Título 2 62" xfId="6393"/>
    <cellStyle name="Título 2 63" xfId="6394"/>
    <cellStyle name="Título 2 64" xfId="6395"/>
    <cellStyle name="Título 2 65" xfId="6396"/>
    <cellStyle name="Título 2 66" xfId="6397"/>
    <cellStyle name="Título 2 67" xfId="6398"/>
    <cellStyle name="Título 2 68" xfId="6399"/>
    <cellStyle name="Título 2 69" xfId="6400"/>
    <cellStyle name="Título 2 7" xfId="6401"/>
    <cellStyle name="Título 2 70" xfId="6402"/>
    <cellStyle name="Título 2 71" xfId="6403"/>
    <cellStyle name="Título 2 72" xfId="6404"/>
    <cellStyle name="Título 2 8" xfId="6405"/>
    <cellStyle name="Título 2 9" xfId="6406"/>
    <cellStyle name="Título 20" xfId="6407"/>
    <cellStyle name="Título 21" xfId="6408"/>
    <cellStyle name="Título 22" xfId="6409"/>
    <cellStyle name="Título 23" xfId="6410"/>
    <cellStyle name="Título 24" xfId="6411"/>
    <cellStyle name="Título 25" xfId="6412"/>
    <cellStyle name="Título 26" xfId="6413"/>
    <cellStyle name="Título 27" xfId="6414"/>
    <cellStyle name="Título 28" xfId="6415"/>
    <cellStyle name="Título 29" xfId="6416"/>
    <cellStyle name="Título 3 10" xfId="6417"/>
    <cellStyle name="Título 3 11" xfId="6418"/>
    <cellStyle name="Título 3 12" xfId="6419"/>
    <cellStyle name="Título 3 13" xfId="6420"/>
    <cellStyle name="Título 3 14" xfId="6421"/>
    <cellStyle name="Título 3 15" xfId="6422"/>
    <cellStyle name="Título 3 16" xfId="6423"/>
    <cellStyle name="Título 3 17" xfId="6424"/>
    <cellStyle name="Título 3 18" xfId="6425"/>
    <cellStyle name="Título 3 19" xfId="6426"/>
    <cellStyle name="Título 3 2" xfId="6427"/>
    <cellStyle name="Título 3 2 10" xfId="6428"/>
    <cellStyle name="Título 3 2 11" xfId="6429"/>
    <cellStyle name="Título 3 2 12" xfId="6430"/>
    <cellStyle name="Título 3 2 13" xfId="6431"/>
    <cellStyle name="Título 3 2 14" xfId="6432"/>
    <cellStyle name="Título 3 2 15" xfId="6433"/>
    <cellStyle name="Título 3 2 16" xfId="6434"/>
    <cellStyle name="Título 3 2 17" xfId="6435"/>
    <cellStyle name="Título 3 2 18" xfId="6436"/>
    <cellStyle name="Título 3 2 19" xfId="6437"/>
    <cellStyle name="Título 3 2 2" xfId="6438"/>
    <cellStyle name="Título 3 2 2 2" xfId="6439"/>
    <cellStyle name="Título 3 2 2 3" xfId="6440"/>
    <cellStyle name="Título 3 2 2 4" xfId="6441"/>
    <cellStyle name="Título 3 2 2 5" xfId="6442"/>
    <cellStyle name="Título 3 2 2 6" xfId="6443"/>
    <cellStyle name="Título 3 2 2 7" xfId="6444"/>
    <cellStyle name="Título 3 2 2 8" xfId="6445"/>
    <cellStyle name="Título 3 2 20" xfId="6446"/>
    <cellStyle name="Título 3 2 21" xfId="6447"/>
    <cellStyle name="Título 3 2 22" xfId="6448"/>
    <cellStyle name="Título 3 2 23" xfId="6449"/>
    <cellStyle name="Título 3 2 24" xfId="6450"/>
    <cellStyle name="Título 3 2 25" xfId="6451"/>
    <cellStyle name="Título 3 2 26" xfId="6452"/>
    <cellStyle name="Título 3 2 27" xfId="6453"/>
    <cellStyle name="Título 3 2 28" xfId="6454"/>
    <cellStyle name="Título 3 2 29" xfId="6455"/>
    <cellStyle name="Título 3 2 3" xfId="6456"/>
    <cellStyle name="Título 3 2 30" xfId="6457"/>
    <cellStyle name="Título 3 2 31" xfId="6458"/>
    <cellStyle name="Título 3 2 32" xfId="6459"/>
    <cellStyle name="Título 3 2 33" xfId="6460"/>
    <cellStyle name="Título 3 2 34" xfId="6461"/>
    <cellStyle name="Título 3 2 35" xfId="6462"/>
    <cellStyle name="Título 3 2 36" xfId="6463"/>
    <cellStyle name="Título 3 2 37" xfId="6464"/>
    <cellStyle name="Título 3 2 38" xfId="6465"/>
    <cellStyle name="Título 3 2 39" xfId="6466"/>
    <cellStyle name="Título 3 2 4" xfId="6467"/>
    <cellStyle name="Título 3 2 40" xfId="6468"/>
    <cellStyle name="Título 3 2 41" xfId="6469"/>
    <cellStyle name="Título 3 2 42" xfId="6470"/>
    <cellStyle name="Título 3 2 43" xfId="6471"/>
    <cellStyle name="Título 3 2 44" xfId="6472"/>
    <cellStyle name="Título 3 2 45" xfId="6473"/>
    <cellStyle name="Título 3 2 46" xfId="6474"/>
    <cellStyle name="Título 3 2 47" xfId="6475"/>
    <cellStyle name="Título 3 2 48" xfId="6476"/>
    <cellStyle name="Título 3 2 49" xfId="6477"/>
    <cellStyle name="Título 3 2 5" xfId="6478"/>
    <cellStyle name="Título 3 2 50" xfId="6479"/>
    <cellStyle name="Título 3 2 51" xfId="6480"/>
    <cellStyle name="Título 3 2 52" xfId="6481"/>
    <cellStyle name="Título 3 2 53" xfId="6482"/>
    <cellStyle name="Título 3 2 54" xfId="6483"/>
    <cellStyle name="Título 3 2 55" xfId="6484"/>
    <cellStyle name="Título 3 2 56" xfId="6485"/>
    <cellStyle name="Título 3 2 57" xfId="6486"/>
    <cellStyle name="Título 3 2 58" xfId="6487"/>
    <cellStyle name="Título 3 2 59" xfId="6488"/>
    <cellStyle name="Título 3 2 6" xfId="6489"/>
    <cellStyle name="Título 3 2 60" xfId="6490"/>
    <cellStyle name="Título 3 2 61" xfId="6491"/>
    <cellStyle name="Título 3 2 62" xfId="6492"/>
    <cellStyle name="Título 3 2 63" xfId="6493"/>
    <cellStyle name="Título 3 2 64" xfId="6494"/>
    <cellStyle name="Título 3 2 65" xfId="6495"/>
    <cellStyle name="Título 3 2 66" xfId="6496"/>
    <cellStyle name="Título 3 2 67" xfId="6497"/>
    <cellStyle name="Título 3 2 68" xfId="6498"/>
    <cellStyle name="Título 3 2 7" xfId="6499"/>
    <cellStyle name="Título 3 2 8" xfId="6500"/>
    <cellStyle name="Título 3 2 9" xfId="6501"/>
    <cellStyle name="Título 3 20" xfId="6502"/>
    <cellStyle name="Título 3 21" xfId="6503"/>
    <cellStyle name="Título 3 22" xfId="6504"/>
    <cellStyle name="Título 3 23" xfId="6505"/>
    <cellStyle name="Título 3 24" xfId="6506"/>
    <cellStyle name="Título 3 25" xfId="6507"/>
    <cellStyle name="Título 3 26" xfId="6508"/>
    <cellStyle name="Título 3 27" xfId="6509"/>
    <cellStyle name="Título 3 28" xfId="6510"/>
    <cellStyle name="Título 3 29" xfId="6511"/>
    <cellStyle name="Título 3 3" xfId="6512"/>
    <cellStyle name="Título 3 30" xfId="6513"/>
    <cellStyle name="Título 3 31" xfId="6514"/>
    <cellStyle name="Título 3 32" xfId="6515"/>
    <cellStyle name="Título 3 33" xfId="6516"/>
    <cellStyle name="Título 3 34" xfId="6517"/>
    <cellStyle name="Título 3 35" xfId="6518"/>
    <cellStyle name="Título 3 36" xfId="6519"/>
    <cellStyle name="Título 3 37" xfId="6520"/>
    <cellStyle name="Título 3 38" xfId="6521"/>
    <cellStyle name="Título 3 39" xfId="6522"/>
    <cellStyle name="Título 3 4" xfId="6523"/>
    <cellStyle name="Título 3 40" xfId="6524"/>
    <cellStyle name="Título 3 41" xfId="6525"/>
    <cellStyle name="Título 3 42" xfId="6526"/>
    <cellStyle name="Título 3 43" xfId="6527"/>
    <cellStyle name="Título 3 44" xfId="6528"/>
    <cellStyle name="Título 3 45" xfId="6529"/>
    <cellStyle name="Título 3 46" xfId="6530"/>
    <cellStyle name="Título 3 47" xfId="6531"/>
    <cellStyle name="Título 3 48" xfId="6532"/>
    <cellStyle name="Título 3 49" xfId="6533"/>
    <cellStyle name="Título 3 5" xfId="6534"/>
    <cellStyle name="Título 3 50" xfId="6535"/>
    <cellStyle name="Título 3 51" xfId="6536"/>
    <cellStyle name="Título 3 52" xfId="6537"/>
    <cellStyle name="Título 3 53" xfId="6538"/>
    <cellStyle name="Título 3 54" xfId="6539"/>
    <cellStyle name="Título 3 55" xfId="6540"/>
    <cellStyle name="Título 3 56" xfId="6541"/>
    <cellStyle name="Título 3 57" xfId="6542"/>
    <cellStyle name="Título 3 58" xfId="6543"/>
    <cellStyle name="Título 3 59" xfId="6544"/>
    <cellStyle name="Título 3 6" xfId="6545"/>
    <cellStyle name="Título 3 60" xfId="6546"/>
    <cellStyle name="Título 3 61" xfId="6547"/>
    <cellStyle name="Título 3 62" xfId="6548"/>
    <cellStyle name="Título 3 63" xfId="6549"/>
    <cellStyle name="Título 3 64" xfId="6550"/>
    <cellStyle name="Título 3 65" xfId="6551"/>
    <cellStyle name="Título 3 66" xfId="6552"/>
    <cellStyle name="Título 3 67" xfId="6553"/>
    <cellStyle name="Título 3 68" xfId="6554"/>
    <cellStyle name="Título 3 69" xfId="6555"/>
    <cellStyle name="Título 3 7" xfId="6556"/>
    <cellStyle name="Título 3 70" xfId="6557"/>
    <cellStyle name="Título 3 71" xfId="6558"/>
    <cellStyle name="Título 3 72" xfId="6559"/>
    <cellStyle name="Título 3 8" xfId="6560"/>
    <cellStyle name="Título 3 9" xfId="6561"/>
    <cellStyle name="Título 30" xfId="6562"/>
    <cellStyle name="Título 31" xfId="6563"/>
    <cellStyle name="Título 32" xfId="6564"/>
    <cellStyle name="Título 33" xfId="6565"/>
    <cellStyle name="Título 34" xfId="6566"/>
    <cellStyle name="Título 35" xfId="6567"/>
    <cellStyle name="Título 36" xfId="6568"/>
    <cellStyle name="Título 37" xfId="6569"/>
    <cellStyle name="Título 38" xfId="6570"/>
    <cellStyle name="Título 39" xfId="6571"/>
    <cellStyle name="Título 4" xfId="6572"/>
    <cellStyle name="Título 4 10" xfId="6573"/>
    <cellStyle name="Título 4 11" xfId="6574"/>
    <cellStyle name="Título 4 12" xfId="6575"/>
    <cellStyle name="Título 4 13" xfId="6576"/>
    <cellStyle name="Título 4 14" xfId="6577"/>
    <cellStyle name="Título 4 15" xfId="6578"/>
    <cellStyle name="Título 4 16" xfId="6579"/>
    <cellStyle name="Título 4 17" xfId="6580"/>
    <cellStyle name="Título 4 18" xfId="6581"/>
    <cellStyle name="Título 4 19" xfId="6582"/>
    <cellStyle name="Título 4 2" xfId="6583"/>
    <cellStyle name="Título 4 2 2" xfId="6584"/>
    <cellStyle name="Título 4 2 3" xfId="6585"/>
    <cellStyle name="Título 4 2 4" xfId="6586"/>
    <cellStyle name="Título 4 2 5" xfId="6587"/>
    <cellStyle name="Título 4 2 6" xfId="6588"/>
    <cellStyle name="Título 4 2 7" xfId="6589"/>
    <cellStyle name="Título 4 2 8" xfId="6590"/>
    <cellStyle name="Título 4 20" xfId="6591"/>
    <cellStyle name="Título 4 21" xfId="6592"/>
    <cellStyle name="Título 4 22" xfId="6593"/>
    <cellStyle name="Título 4 23" xfId="6594"/>
    <cellStyle name="Título 4 24" xfId="6595"/>
    <cellStyle name="Título 4 25" xfId="6596"/>
    <cellStyle name="Título 4 26" xfId="6597"/>
    <cellStyle name="Título 4 27" xfId="6598"/>
    <cellStyle name="Título 4 28" xfId="6599"/>
    <cellStyle name="Título 4 29" xfId="6600"/>
    <cellStyle name="Título 4 3" xfId="6601"/>
    <cellStyle name="Título 4 30" xfId="6602"/>
    <cellStyle name="Título 4 31" xfId="6603"/>
    <cellStyle name="Título 4 32" xfId="6604"/>
    <cellStyle name="Título 4 33" xfId="6605"/>
    <cellStyle name="Título 4 34" xfId="6606"/>
    <cellStyle name="Título 4 35" xfId="6607"/>
    <cellStyle name="Título 4 36" xfId="6608"/>
    <cellStyle name="Título 4 37" xfId="6609"/>
    <cellStyle name="Título 4 38" xfId="6610"/>
    <cellStyle name="Título 4 39" xfId="6611"/>
    <cellStyle name="Título 4 4" xfId="6612"/>
    <cellStyle name="Título 4 40" xfId="6613"/>
    <cellStyle name="Título 4 41" xfId="6614"/>
    <cellStyle name="Título 4 42" xfId="6615"/>
    <cellStyle name="Título 4 43" xfId="6616"/>
    <cellStyle name="Título 4 44" xfId="6617"/>
    <cellStyle name="Título 4 45" xfId="6618"/>
    <cellStyle name="Título 4 46" xfId="6619"/>
    <cellStyle name="Título 4 47" xfId="6620"/>
    <cellStyle name="Título 4 48" xfId="6621"/>
    <cellStyle name="Título 4 49" xfId="6622"/>
    <cellStyle name="Título 4 5" xfId="6623"/>
    <cellStyle name="Título 4 50" xfId="6624"/>
    <cellStyle name="Título 4 51" xfId="6625"/>
    <cellStyle name="Título 4 52" xfId="6626"/>
    <cellStyle name="Título 4 53" xfId="6627"/>
    <cellStyle name="Título 4 54" xfId="6628"/>
    <cellStyle name="Título 4 55" xfId="6629"/>
    <cellStyle name="Título 4 56" xfId="6630"/>
    <cellStyle name="Título 4 57" xfId="6631"/>
    <cellStyle name="Título 4 58" xfId="6632"/>
    <cellStyle name="Título 4 59" xfId="6633"/>
    <cellStyle name="Título 4 6" xfId="6634"/>
    <cellStyle name="Título 4 60" xfId="6635"/>
    <cellStyle name="Título 4 61" xfId="6636"/>
    <cellStyle name="Título 4 62" xfId="6637"/>
    <cellStyle name="Título 4 63" xfId="6638"/>
    <cellStyle name="Título 4 64" xfId="6639"/>
    <cellStyle name="Título 4 65" xfId="6640"/>
    <cellStyle name="Título 4 66" xfId="6641"/>
    <cellStyle name="Título 4 67" xfId="6642"/>
    <cellStyle name="Título 4 68" xfId="6643"/>
    <cellStyle name="Título 4 7" xfId="6644"/>
    <cellStyle name="Título 4 8" xfId="6645"/>
    <cellStyle name="Título 4 9" xfId="6646"/>
    <cellStyle name="Título 40" xfId="6647"/>
    <cellStyle name="Título 41" xfId="6648"/>
    <cellStyle name="Título 42" xfId="6649"/>
    <cellStyle name="Título 43" xfId="6650"/>
    <cellStyle name="Título 44" xfId="6651"/>
    <cellStyle name="Título 45" xfId="6652"/>
    <cellStyle name="Título 46" xfId="6653"/>
    <cellStyle name="Título 47" xfId="6654"/>
    <cellStyle name="Título 48" xfId="6655"/>
    <cellStyle name="Título 49" xfId="6656"/>
    <cellStyle name="Título 5" xfId="6657"/>
    <cellStyle name="Título 50" xfId="6658"/>
    <cellStyle name="Título 51" xfId="6659"/>
    <cellStyle name="Título 52" xfId="6660"/>
    <cellStyle name="Título 53" xfId="6661"/>
    <cellStyle name="Título 54" xfId="6662"/>
    <cellStyle name="Título 55" xfId="6663"/>
    <cellStyle name="Título 56" xfId="6664"/>
    <cellStyle name="Título 57" xfId="6665"/>
    <cellStyle name="Título 58" xfId="6666"/>
    <cellStyle name="Título 59" xfId="6667"/>
    <cellStyle name="Título 6" xfId="6668"/>
    <cellStyle name="Título 60" xfId="6669"/>
    <cellStyle name="Título 61" xfId="6670"/>
    <cellStyle name="Título 62" xfId="6671"/>
    <cellStyle name="Título 63" xfId="6672"/>
    <cellStyle name="Título 64" xfId="6673"/>
    <cellStyle name="Título 65" xfId="6674"/>
    <cellStyle name="Título 66" xfId="6675"/>
    <cellStyle name="Título 67" xfId="6676"/>
    <cellStyle name="Título 68" xfId="6677"/>
    <cellStyle name="Título 69" xfId="6678"/>
    <cellStyle name="Título 7" xfId="6679"/>
    <cellStyle name="Título 70" xfId="6680"/>
    <cellStyle name="Título 71" xfId="6681"/>
    <cellStyle name="Título 72" xfId="6682"/>
    <cellStyle name="Título 73" xfId="6683"/>
    <cellStyle name="Título 74" xfId="6684"/>
    <cellStyle name="Título 8" xfId="6685"/>
    <cellStyle name="Título 9" xfId="6686"/>
    <cellStyle name="Título de hoja" xfId="6687"/>
    <cellStyle name="Total 10" xfId="6688"/>
    <cellStyle name="Total 11" xfId="6689"/>
    <cellStyle name="Total 12" xfId="6690"/>
    <cellStyle name="Total 13" xfId="6691"/>
    <cellStyle name="Total 14" xfId="6692"/>
    <cellStyle name="Total 15" xfId="6693"/>
    <cellStyle name="Total 16" xfId="6694"/>
    <cellStyle name="Total 17" xfId="6695"/>
    <cellStyle name="Total 18" xfId="6696"/>
    <cellStyle name="Total 19" xfId="6697"/>
    <cellStyle name="Total 2" xfId="6698"/>
    <cellStyle name="Total 2 10" xfId="6699"/>
    <cellStyle name="Total 2 11" xfId="6700"/>
    <cellStyle name="Total 2 12" xfId="6701"/>
    <cellStyle name="Total 2 13" xfId="6702"/>
    <cellStyle name="Total 2 14" xfId="6703"/>
    <cellStyle name="Total 2 15" xfId="6704"/>
    <cellStyle name="Total 2 16" xfId="6705"/>
    <cellStyle name="Total 2 17" xfId="6706"/>
    <cellStyle name="Total 2 18" xfId="6707"/>
    <cellStyle name="Total 2 19" xfId="6708"/>
    <cellStyle name="Total 2 2" xfId="6709"/>
    <cellStyle name="Total 2 2 2" xfId="6710"/>
    <cellStyle name="Total 2 2 3" xfId="6711"/>
    <cellStyle name="Total 2 2 4" xfId="6712"/>
    <cellStyle name="Total 2 2 5" xfId="6713"/>
    <cellStyle name="Total 2 2 6" xfId="6714"/>
    <cellStyle name="Total 2 2 7" xfId="6715"/>
    <cellStyle name="Total 2 2 8" xfId="6716"/>
    <cellStyle name="Total 2 20" xfId="6717"/>
    <cellStyle name="Total 2 21" xfId="6718"/>
    <cellStyle name="Total 2 22" xfId="6719"/>
    <cellStyle name="Total 2 23" xfId="6720"/>
    <cellStyle name="Total 2 24" xfId="6721"/>
    <cellStyle name="Total 2 25" xfId="6722"/>
    <cellStyle name="Total 2 26" xfId="6723"/>
    <cellStyle name="Total 2 27" xfId="6724"/>
    <cellStyle name="Total 2 28" xfId="6725"/>
    <cellStyle name="Total 2 29" xfId="6726"/>
    <cellStyle name="Total 2 3" xfId="6727"/>
    <cellStyle name="Total 2 30" xfId="6728"/>
    <cellStyle name="Total 2 31" xfId="6729"/>
    <cellStyle name="Total 2 32" xfId="6730"/>
    <cellStyle name="Total 2 33" xfId="6731"/>
    <cellStyle name="Total 2 34" xfId="6732"/>
    <cellStyle name="Total 2 35" xfId="6733"/>
    <cellStyle name="Total 2 36" xfId="6734"/>
    <cellStyle name="Total 2 37" xfId="6735"/>
    <cellStyle name="Total 2 38" xfId="6736"/>
    <cellStyle name="Total 2 39" xfId="6737"/>
    <cellStyle name="Total 2 4" xfId="6738"/>
    <cellStyle name="Total 2 40" xfId="6739"/>
    <cellStyle name="Total 2 41" xfId="6740"/>
    <cellStyle name="Total 2 42" xfId="6741"/>
    <cellStyle name="Total 2 43" xfId="6742"/>
    <cellStyle name="Total 2 44" xfId="6743"/>
    <cellStyle name="Total 2 45" xfId="6744"/>
    <cellStyle name="Total 2 46" xfId="6745"/>
    <cellStyle name="Total 2 47" xfId="6746"/>
    <cellStyle name="Total 2 48" xfId="6747"/>
    <cellStyle name="Total 2 49" xfId="6748"/>
    <cellStyle name="Total 2 5" xfId="6749"/>
    <cellStyle name="Total 2 50" xfId="6750"/>
    <cellStyle name="Total 2 51" xfId="6751"/>
    <cellStyle name="Total 2 52" xfId="6752"/>
    <cellStyle name="Total 2 53" xfId="6753"/>
    <cellStyle name="Total 2 54" xfId="6754"/>
    <cellStyle name="Total 2 55" xfId="6755"/>
    <cellStyle name="Total 2 56" xfId="6756"/>
    <cellStyle name="Total 2 57" xfId="6757"/>
    <cellStyle name="Total 2 58" xfId="6758"/>
    <cellStyle name="Total 2 59" xfId="6759"/>
    <cellStyle name="Total 2 6" xfId="6760"/>
    <cellStyle name="Total 2 60" xfId="6761"/>
    <cellStyle name="Total 2 61" xfId="6762"/>
    <cellStyle name="Total 2 62" xfId="6763"/>
    <cellStyle name="Total 2 63" xfId="6764"/>
    <cellStyle name="Total 2 64" xfId="6765"/>
    <cellStyle name="Total 2 65" xfId="6766"/>
    <cellStyle name="Total 2 66" xfId="6767"/>
    <cellStyle name="Total 2 67" xfId="6768"/>
    <cellStyle name="Total 2 68" xfId="6769"/>
    <cellStyle name="Total 2 7" xfId="6770"/>
    <cellStyle name="Total 2 8" xfId="6771"/>
    <cellStyle name="Total 2 9" xfId="6772"/>
    <cellStyle name="Total 20" xfId="6773"/>
    <cellStyle name="Total 21" xfId="6774"/>
    <cellStyle name="Total 22" xfId="6775"/>
    <cellStyle name="Total 23" xfId="6776"/>
    <cellStyle name="Total 24" xfId="6777"/>
    <cellStyle name="Total 25" xfId="6778"/>
    <cellStyle name="Total 26" xfId="6779"/>
    <cellStyle name="Total 27" xfId="6780"/>
    <cellStyle name="Total 28" xfId="6781"/>
    <cellStyle name="Total 29" xfId="6782"/>
    <cellStyle name="Total 3" xfId="6783"/>
    <cellStyle name="Total 30" xfId="6784"/>
    <cellStyle name="Total 31" xfId="6785"/>
    <cellStyle name="Total 32" xfId="6786"/>
    <cellStyle name="Total 33" xfId="6787"/>
    <cellStyle name="Total 34" xfId="6788"/>
    <cellStyle name="Total 35" xfId="6789"/>
    <cellStyle name="Total 36" xfId="6790"/>
    <cellStyle name="Total 37" xfId="6791"/>
    <cellStyle name="Total 38" xfId="6792"/>
    <cellStyle name="Total 39" xfId="6793"/>
    <cellStyle name="Total 4" xfId="6794"/>
    <cellStyle name="Total 40" xfId="6795"/>
    <cellStyle name="Total 41" xfId="6796"/>
    <cellStyle name="Total 42" xfId="6797"/>
    <cellStyle name="Total 43" xfId="6798"/>
    <cellStyle name="Total 44" xfId="6799"/>
    <cellStyle name="Total 45" xfId="6800"/>
    <cellStyle name="Total 46" xfId="6801"/>
    <cellStyle name="Total 47" xfId="6802"/>
    <cellStyle name="Total 48" xfId="6803"/>
    <cellStyle name="Total 49" xfId="6804"/>
    <cellStyle name="Total 5" xfId="6805"/>
    <cellStyle name="Total 50" xfId="6806"/>
    <cellStyle name="Total 51" xfId="6807"/>
    <cellStyle name="Total 52" xfId="6808"/>
    <cellStyle name="Total 53" xfId="6809"/>
    <cellStyle name="Total 54" xfId="6810"/>
    <cellStyle name="Total 55" xfId="6811"/>
    <cellStyle name="Total 56" xfId="6812"/>
    <cellStyle name="Total 57" xfId="6813"/>
    <cellStyle name="Total 58" xfId="6814"/>
    <cellStyle name="Total 59" xfId="6815"/>
    <cellStyle name="Total 6" xfId="6816"/>
    <cellStyle name="Total 60" xfId="6817"/>
    <cellStyle name="Total 61" xfId="6818"/>
    <cellStyle name="Total 62" xfId="6819"/>
    <cellStyle name="Total 63" xfId="6820"/>
    <cellStyle name="Total 64" xfId="6821"/>
    <cellStyle name="Total 65" xfId="6822"/>
    <cellStyle name="Total 66" xfId="6823"/>
    <cellStyle name="Total 67" xfId="6824"/>
    <cellStyle name="Total 68" xfId="6825"/>
    <cellStyle name="Total 69" xfId="6826"/>
    <cellStyle name="Total 7" xfId="6827"/>
    <cellStyle name="Total 70" xfId="6828"/>
    <cellStyle name="Total 71" xfId="6829"/>
    <cellStyle name="Total 72" xfId="6830"/>
    <cellStyle name="Total 8" xfId="6831"/>
    <cellStyle name="Total 9" xfId="683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1" Type="http://schemas.openxmlformats.org/officeDocument/2006/relationships/externalLink" Target="externalLinks/externalLink4.xml"/><Relationship Id="rId12" Type="http://schemas.openxmlformats.org/officeDocument/2006/relationships/externalLink" Target="externalLinks/externalLink5.xml"/><Relationship Id="rId13" Type="http://schemas.openxmlformats.org/officeDocument/2006/relationships/externalLink" Target="externalLinks/externalLink6.xml"/><Relationship Id="rId14" Type="http://schemas.openxmlformats.org/officeDocument/2006/relationships/externalLink" Target="externalLinks/externalLink7.xml"/><Relationship Id="rId15" Type="http://schemas.openxmlformats.org/officeDocument/2006/relationships/externalLink" Target="externalLinks/externalLink8.xml"/><Relationship Id="rId16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1.xml"/><Relationship Id="rId1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oJVP/ESCORET/NUESTRA%20SRA.%20DE%20TONAYA%2010_14041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AULCH~1/CONFIG~1/Temp/IM/Documents%20and%20Settings/Jorge%20Sanchez/Escritorio/CIHUALPILLI%2010%20modelo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oJVP/ESCORET/AANTAH%20(CR&#201;DITOS)%20Concordia_08041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oJVP/ESCORET/saf%20CONCORDIA%2010_1204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ESTRA%20SRA.%20DE%20TONAYA%2010_1404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AULCH~1/CONFIG~1/Temp/IM/Documents%20and%20Settings/Jorge%20Sanchez/Escritorio/SAF-CAJA_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Libr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rge%20Sanchez/Escritorio/CIRCULAR%20UNICA%20EACP's/SIMPLIFICACI&#211;N%20PROCESOS%20FLUJO%20INFORMACION/ANALISIS%20ALERTA%20TEMPRANA/SAF07%20CP15%20DE%20MAY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ecciones%202005%20hipodromo%20a%20segui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SE%20RODRIGUEZ/Escritorio/Edgar/PROYECCIONES%20FINANCIERAS%20RELOAD_l_/hipodromo%20-%20Proyecciones/OPTIMISTA/Proyecciones%202005%20hipodromo%20a%20segui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JORSAN/deskjsr/Of_GDL/ESCORET/ESCORET%20p&#250;blica/CIHUALPILLI%2010%20modelo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HUALPILLI%2010%20model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9-2010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  <sheetName val="CALIFICACION"/>
      <sheetName val="Filtro II (CapNeto - Risk)"/>
      <sheetName val="5.3 TI"/>
      <sheetName val="CALIFICACIONnew"/>
      <sheetName val="ANEXO II"/>
      <sheetName val="ANEXO III"/>
      <sheetName val="ANEXO IV"/>
      <sheetName val="ANEXO V"/>
      <sheetName val="ANEXO VI"/>
    </sheetNames>
    <sheetDataSet>
      <sheetData sheetId="0" refreshError="1">
        <row r="1">
          <cell r="B1">
            <v>1</v>
          </cell>
          <cell r="C1">
            <v>2</v>
          </cell>
          <cell r="D1" t="str">
            <v>Q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</row>
        <row r="2">
          <cell r="B2" t="str">
            <v>OK</v>
          </cell>
          <cell r="C2">
            <v>0</v>
          </cell>
          <cell r="D2" t="str">
            <v>OK</v>
          </cell>
          <cell r="F2" t="str">
            <v>OK</v>
          </cell>
          <cell r="I2" t="str">
            <v>OK</v>
          </cell>
          <cell r="K2" t="str">
            <v>OK</v>
          </cell>
          <cell r="M2" t="str">
            <v>OK</v>
          </cell>
          <cell r="P2" t="str">
            <v>OK</v>
          </cell>
          <cell r="R2" t="str">
            <v>OK</v>
          </cell>
          <cell r="T2" t="str">
            <v>OK</v>
          </cell>
          <cell r="W2" t="str">
            <v>OK</v>
          </cell>
          <cell r="Y2" t="str">
            <v>OK</v>
          </cell>
          <cell r="AA2" t="str">
            <v>OK</v>
          </cell>
        </row>
        <row r="3">
          <cell r="C3">
            <v>0</v>
          </cell>
        </row>
        <row r="4">
          <cell r="B4">
            <v>40209</v>
          </cell>
          <cell r="C4">
            <v>0</v>
          </cell>
          <cell r="D4">
            <v>40237</v>
          </cell>
          <cell r="E4">
            <v>0</v>
          </cell>
          <cell r="F4">
            <v>40268</v>
          </cell>
          <cell r="G4">
            <v>0</v>
          </cell>
          <cell r="H4">
            <v>0</v>
          </cell>
          <cell r="I4">
            <v>40298</v>
          </cell>
          <cell r="J4">
            <v>0</v>
          </cell>
          <cell r="K4">
            <v>40329</v>
          </cell>
          <cell r="L4">
            <v>0</v>
          </cell>
          <cell r="M4">
            <v>40359</v>
          </cell>
          <cell r="N4">
            <v>0</v>
          </cell>
          <cell r="O4">
            <v>0</v>
          </cell>
          <cell r="P4">
            <v>40390</v>
          </cell>
          <cell r="Q4">
            <v>0</v>
          </cell>
          <cell r="R4">
            <v>40421</v>
          </cell>
          <cell r="S4">
            <v>0</v>
          </cell>
          <cell r="T4">
            <v>40451</v>
          </cell>
          <cell r="U4">
            <v>0</v>
          </cell>
          <cell r="V4">
            <v>0</v>
          </cell>
          <cell r="W4">
            <v>40482</v>
          </cell>
          <cell r="X4">
            <v>0</v>
          </cell>
          <cell r="Y4">
            <v>40512</v>
          </cell>
          <cell r="Z4">
            <v>0</v>
          </cell>
          <cell r="AA4">
            <v>40543</v>
          </cell>
        </row>
        <row r="5">
          <cell r="C5">
            <v>0</v>
          </cell>
        </row>
        <row r="6">
          <cell r="B6">
            <v>37871986.449999996</v>
          </cell>
          <cell r="C6">
            <v>37871.986449999997</v>
          </cell>
          <cell r="D6">
            <v>37822000.850000009</v>
          </cell>
          <cell r="E6">
            <v>37822.000850000011</v>
          </cell>
          <cell r="F6">
            <v>37621990.449999996</v>
          </cell>
          <cell r="G6">
            <v>37621.990449999998</v>
          </cell>
          <cell r="I6">
            <v>37736623.489999995</v>
          </cell>
          <cell r="J6">
            <v>37736.623489999998</v>
          </cell>
          <cell r="K6">
            <v>37950871.620000005</v>
          </cell>
          <cell r="L6">
            <v>37950.871620000005</v>
          </cell>
          <cell r="M6">
            <v>38184619.159999996</v>
          </cell>
          <cell r="N6">
            <v>38184.619159999995</v>
          </cell>
          <cell r="P6">
            <v>37754166.579999998</v>
          </cell>
          <cell r="Q6">
            <v>37754.166579999997</v>
          </cell>
          <cell r="R6">
            <v>37724153.010000005</v>
          </cell>
          <cell r="S6">
            <v>37724.153010000002</v>
          </cell>
          <cell r="T6">
            <v>38041709.929999985</v>
          </cell>
          <cell r="U6">
            <v>38041.709929999983</v>
          </cell>
          <cell r="W6">
            <v>38481014.04999999</v>
          </cell>
          <cell r="X6">
            <v>38481.014049999991</v>
          </cell>
          <cell r="Y6">
            <v>38341670.039999992</v>
          </cell>
          <cell r="Z6">
            <v>38341.67003999999</v>
          </cell>
          <cell r="AA6">
            <v>38784406.779999994</v>
          </cell>
          <cell r="AB6">
            <v>38784.40677999999</v>
          </cell>
        </row>
        <row r="7">
          <cell r="B7">
            <v>711908.61</v>
          </cell>
          <cell r="C7">
            <v>711.90860999999995</v>
          </cell>
          <cell r="D7">
            <v>556607.43999999994</v>
          </cell>
          <cell r="E7">
            <v>556.60744</v>
          </cell>
          <cell r="F7">
            <v>1152537.9200000002</v>
          </cell>
          <cell r="G7">
            <v>1152.5379200000002</v>
          </cell>
          <cell r="I7">
            <v>1055687.22</v>
          </cell>
          <cell r="J7">
            <v>1055.68722</v>
          </cell>
          <cell r="K7">
            <v>1067395.9400000002</v>
          </cell>
          <cell r="L7">
            <v>1067.3959400000001</v>
          </cell>
          <cell r="M7">
            <v>849119.02</v>
          </cell>
          <cell r="N7">
            <v>849.11901999999998</v>
          </cell>
          <cell r="P7">
            <v>759440.58</v>
          </cell>
          <cell r="Q7">
            <v>759.44057999999995</v>
          </cell>
          <cell r="R7">
            <v>1225306.3400000001</v>
          </cell>
          <cell r="S7">
            <v>1225.3063400000001</v>
          </cell>
          <cell r="T7">
            <v>822250.53999999992</v>
          </cell>
          <cell r="U7">
            <v>822.25053999999989</v>
          </cell>
          <cell r="W7">
            <v>802706.59</v>
          </cell>
          <cell r="X7">
            <v>802.70659000000001</v>
          </cell>
          <cell r="Y7">
            <v>802818.39</v>
          </cell>
          <cell r="Z7">
            <v>802.81839000000002</v>
          </cell>
          <cell r="AA7">
            <v>660732.65</v>
          </cell>
          <cell r="AB7">
            <v>660.73265000000004</v>
          </cell>
        </row>
        <row r="8">
          <cell r="B8">
            <v>7500</v>
          </cell>
          <cell r="C8">
            <v>7.5</v>
          </cell>
          <cell r="D8">
            <v>7500</v>
          </cell>
          <cell r="E8">
            <v>7.5</v>
          </cell>
          <cell r="F8">
            <v>7500</v>
          </cell>
          <cell r="G8">
            <v>7.5</v>
          </cell>
          <cell r="I8">
            <v>7500</v>
          </cell>
          <cell r="J8">
            <v>7.5</v>
          </cell>
          <cell r="K8">
            <v>7500.03</v>
          </cell>
          <cell r="L8">
            <v>7.5000299999999998</v>
          </cell>
          <cell r="M8">
            <v>7500.03</v>
          </cell>
          <cell r="N8">
            <v>7.5000299999999998</v>
          </cell>
          <cell r="P8">
            <v>11000</v>
          </cell>
          <cell r="Q8">
            <v>11</v>
          </cell>
          <cell r="R8">
            <v>11000</v>
          </cell>
          <cell r="S8">
            <v>11</v>
          </cell>
          <cell r="T8">
            <v>11000</v>
          </cell>
          <cell r="U8">
            <v>11</v>
          </cell>
          <cell r="W8">
            <v>11000</v>
          </cell>
          <cell r="X8">
            <v>11</v>
          </cell>
          <cell r="Y8">
            <v>11000</v>
          </cell>
          <cell r="Z8">
            <v>11</v>
          </cell>
          <cell r="AA8">
            <v>11000</v>
          </cell>
          <cell r="AB8">
            <v>11</v>
          </cell>
        </row>
        <row r="9">
          <cell r="B9">
            <v>693431.52</v>
          </cell>
          <cell r="C9">
            <v>693.43151999999998</v>
          </cell>
          <cell r="D9">
            <v>538130.35</v>
          </cell>
          <cell r="E9">
            <v>538.13035000000002</v>
          </cell>
          <cell r="F9">
            <v>1134060.83</v>
          </cell>
          <cell r="G9">
            <v>1134.0608300000001</v>
          </cell>
          <cell r="I9">
            <v>1037210.13</v>
          </cell>
          <cell r="J9">
            <v>1037.2101299999999</v>
          </cell>
          <cell r="K9">
            <v>1048918.82</v>
          </cell>
          <cell r="L9">
            <v>1048.9188200000001</v>
          </cell>
          <cell r="M9">
            <v>830641.9</v>
          </cell>
          <cell r="N9">
            <v>830.64190000000008</v>
          </cell>
          <cell r="P9">
            <v>737463.49</v>
          </cell>
          <cell r="Q9">
            <v>737.46348999999998</v>
          </cell>
          <cell r="R9">
            <v>1203329.25</v>
          </cell>
          <cell r="S9">
            <v>1203.32925</v>
          </cell>
          <cell r="T9">
            <v>800273.45</v>
          </cell>
          <cell r="U9">
            <v>800.27344999999991</v>
          </cell>
          <cell r="W9">
            <v>780729.5</v>
          </cell>
          <cell r="X9">
            <v>780.72950000000003</v>
          </cell>
          <cell r="Y9">
            <v>780841.3</v>
          </cell>
          <cell r="Z9">
            <v>780.84130000000005</v>
          </cell>
          <cell r="AA9">
            <v>638755.56000000006</v>
          </cell>
          <cell r="AB9">
            <v>638.75556000000006</v>
          </cell>
        </row>
        <row r="10">
          <cell r="B10">
            <v>10977.09</v>
          </cell>
          <cell r="C10">
            <v>10.97709</v>
          </cell>
          <cell r="D10">
            <v>10977.09</v>
          </cell>
          <cell r="E10">
            <v>10.97709</v>
          </cell>
          <cell r="F10">
            <v>10977.09</v>
          </cell>
          <cell r="G10">
            <v>10.97709</v>
          </cell>
          <cell r="I10">
            <v>10977.09</v>
          </cell>
          <cell r="J10">
            <v>10.97709</v>
          </cell>
          <cell r="K10">
            <v>10977.09</v>
          </cell>
          <cell r="L10">
            <v>10.97709</v>
          </cell>
          <cell r="M10">
            <v>10977.09</v>
          </cell>
          <cell r="N10">
            <v>10.97709</v>
          </cell>
          <cell r="P10">
            <v>10977.09</v>
          </cell>
          <cell r="Q10">
            <v>10.97709</v>
          </cell>
          <cell r="R10">
            <v>10977.09</v>
          </cell>
          <cell r="S10">
            <v>10.97709</v>
          </cell>
          <cell r="T10">
            <v>10977.09</v>
          </cell>
          <cell r="U10">
            <v>10.97709</v>
          </cell>
          <cell r="W10">
            <v>10977.09</v>
          </cell>
          <cell r="X10">
            <v>10.97709</v>
          </cell>
          <cell r="Y10">
            <v>10977.09</v>
          </cell>
          <cell r="Z10">
            <v>10.97709</v>
          </cell>
          <cell r="AA10">
            <v>10977.09</v>
          </cell>
          <cell r="AB10">
            <v>10.97709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>
            <v>10977.09</v>
          </cell>
          <cell r="C12">
            <v>10.97709</v>
          </cell>
          <cell r="D12">
            <v>10977.09</v>
          </cell>
          <cell r="E12">
            <v>10.97709</v>
          </cell>
          <cell r="F12">
            <v>10977.09</v>
          </cell>
          <cell r="G12">
            <v>10.97709</v>
          </cell>
          <cell r="I12">
            <v>10977.09</v>
          </cell>
          <cell r="J12">
            <v>10.97709</v>
          </cell>
          <cell r="K12">
            <v>10977.09</v>
          </cell>
          <cell r="L12">
            <v>10.97709</v>
          </cell>
          <cell r="M12">
            <v>10977.09</v>
          </cell>
          <cell r="N12">
            <v>10.97709</v>
          </cell>
          <cell r="P12">
            <v>10977.09</v>
          </cell>
          <cell r="Q12">
            <v>10.97709</v>
          </cell>
          <cell r="R12">
            <v>10977.09</v>
          </cell>
          <cell r="S12">
            <v>10.97709</v>
          </cell>
          <cell r="T12">
            <v>10977.09</v>
          </cell>
          <cell r="U12">
            <v>10.97709</v>
          </cell>
          <cell r="W12">
            <v>10977.09</v>
          </cell>
          <cell r="X12">
            <v>10.97709</v>
          </cell>
          <cell r="Y12">
            <v>10977.09</v>
          </cell>
          <cell r="Z12">
            <v>10.97709</v>
          </cell>
          <cell r="AA12">
            <v>10977.09</v>
          </cell>
          <cell r="AB12">
            <v>10.97709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>
            <v>18470587.559999999</v>
          </cell>
          <cell r="C14">
            <v>18470.58756</v>
          </cell>
          <cell r="D14">
            <v>18166973.43</v>
          </cell>
          <cell r="E14">
            <v>18166.973429999998</v>
          </cell>
          <cell r="F14">
            <v>17818238.759999998</v>
          </cell>
          <cell r="G14">
            <v>17818.238759999997</v>
          </cell>
          <cell r="I14">
            <v>18217708.32</v>
          </cell>
          <cell r="J14">
            <v>18217.708320000002</v>
          </cell>
          <cell r="K14">
            <v>18016293.449999999</v>
          </cell>
          <cell r="L14">
            <v>18016.293450000001</v>
          </cell>
          <cell r="M14">
            <v>24629372.829999998</v>
          </cell>
          <cell r="N14">
            <v>24629.372829999997</v>
          </cell>
          <cell r="P14">
            <v>23998009.060000002</v>
          </cell>
          <cell r="Q14">
            <v>23998.009060000004</v>
          </cell>
          <cell r="R14">
            <v>22946454.640000001</v>
          </cell>
          <cell r="S14">
            <v>22946.45464</v>
          </cell>
          <cell r="T14">
            <v>23541579.77</v>
          </cell>
          <cell r="U14">
            <v>23541.57977</v>
          </cell>
          <cell r="W14">
            <v>23408888.479999997</v>
          </cell>
          <cell r="X14">
            <v>23408.888479999998</v>
          </cell>
          <cell r="Y14">
            <v>23167302.390000001</v>
          </cell>
          <cell r="Z14">
            <v>23167.302390000001</v>
          </cell>
          <cell r="AA14">
            <v>22778314.799999997</v>
          </cell>
          <cell r="AB14">
            <v>22778.314799999996</v>
          </cell>
        </row>
        <row r="15">
          <cell r="B15">
            <v>6355090.2000000002</v>
          </cell>
          <cell r="C15">
            <v>6355.0902000000006</v>
          </cell>
          <cell r="D15">
            <v>6008542.1799999997</v>
          </cell>
          <cell r="E15">
            <v>6008.5421799999995</v>
          </cell>
          <cell r="F15">
            <v>5611792.1200000001</v>
          </cell>
          <cell r="G15">
            <v>5611.7921200000001</v>
          </cell>
          <cell r="I15">
            <v>5963287.6099999994</v>
          </cell>
          <cell r="J15">
            <v>5963.2876099999994</v>
          </cell>
          <cell r="K15">
            <v>5714366.4700000007</v>
          </cell>
          <cell r="L15">
            <v>5714.3664700000008</v>
          </cell>
          <cell r="M15">
            <v>12281897.98</v>
          </cell>
          <cell r="N15">
            <v>12281.89798</v>
          </cell>
          <cell r="P15">
            <v>11603133.470000001</v>
          </cell>
          <cell r="Q15">
            <v>11603.133470000001</v>
          </cell>
          <cell r="R15">
            <v>10504531.92</v>
          </cell>
          <cell r="S15">
            <v>10504.531919999999</v>
          </cell>
          <cell r="T15">
            <v>12056555.609999999</v>
          </cell>
          <cell r="U15">
            <v>12056.555609999999</v>
          </cell>
          <cell r="W15">
            <v>11878765.49</v>
          </cell>
          <cell r="X15">
            <v>11878.76549</v>
          </cell>
          <cell r="Y15">
            <v>11600730.220000001</v>
          </cell>
          <cell r="Z15">
            <v>11600.730220000001</v>
          </cell>
          <cell r="AA15">
            <v>11169316.58</v>
          </cell>
          <cell r="AB15">
            <v>11169.316580000001</v>
          </cell>
        </row>
        <row r="16">
          <cell r="B16">
            <v>6355090.2000000002</v>
          </cell>
          <cell r="C16">
            <v>6355.0902000000006</v>
          </cell>
          <cell r="D16">
            <v>6008542.1799999997</v>
          </cell>
          <cell r="E16">
            <v>6008.5421799999995</v>
          </cell>
          <cell r="F16">
            <v>5611792.1200000001</v>
          </cell>
          <cell r="G16">
            <v>5611.7921200000001</v>
          </cell>
          <cell r="I16">
            <v>5963287.6099999994</v>
          </cell>
          <cell r="J16">
            <v>5963.2876099999994</v>
          </cell>
          <cell r="K16">
            <v>5714366.4700000007</v>
          </cell>
          <cell r="L16">
            <v>5714.3664700000008</v>
          </cell>
          <cell r="M16">
            <v>12281897.98</v>
          </cell>
          <cell r="N16">
            <v>12281.89798</v>
          </cell>
          <cell r="P16">
            <v>11603133.470000001</v>
          </cell>
          <cell r="Q16">
            <v>11603.133470000001</v>
          </cell>
          <cell r="R16">
            <v>10504531.92</v>
          </cell>
          <cell r="S16">
            <v>10504.531919999999</v>
          </cell>
          <cell r="T16">
            <v>12056555.609999999</v>
          </cell>
          <cell r="U16">
            <v>12056.555609999999</v>
          </cell>
          <cell r="W16">
            <v>11878765.49</v>
          </cell>
          <cell r="X16">
            <v>11878.76549</v>
          </cell>
          <cell r="Y16">
            <v>11600730.220000001</v>
          </cell>
          <cell r="Z16">
            <v>11600.730220000001</v>
          </cell>
          <cell r="AA16">
            <v>11169316.58</v>
          </cell>
          <cell r="AB16">
            <v>11169.316580000001</v>
          </cell>
        </row>
        <row r="17">
          <cell r="B17">
            <v>410739.3</v>
          </cell>
          <cell r="C17">
            <v>410.73930000000001</v>
          </cell>
          <cell r="D17">
            <v>411580.12</v>
          </cell>
          <cell r="E17">
            <v>411.58012000000002</v>
          </cell>
          <cell r="F17">
            <v>412491.97</v>
          </cell>
          <cell r="G17">
            <v>412.49196999999998</v>
          </cell>
          <cell r="I17">
            <v>413414.68</v>
          </cell>
          <cell r="J17">
            <v>413.41467999999998</v>
          </cell>
          <cell r="K17">
            <v>414284.99</v>
          </cell>
          <cell r="L17">
            <v>414.28498999999999</v>
          </cell>
          <cell r="M17">
            <v>415222.13</v>
          </cell>
          <cell r="N17">
            <v>415.22212999999999</v>
          </cell>
          <cell r="P17">
            <v>416123.83</v>
          </cell>
          <cell r="Q17">
            <v>416.12383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>
            <v>5944350.9000000004</v>
          </cell>
          <cell r="C18">
            <v>5944.3509000000004</v>
          </cell>
          <cell r="D18">
            <v>5596962.0599999996</v>
          </cell>
          <cell r="E18">
            <v>5596.9620599999998</v>
          </cell>
          <cell r="F18">
            <v>5199300.1500000004</v>
          </cell>
          <cell r="G18">
            <v>5199.30015</v>
          </cell>
          <cell r="I18">
            <v>5549872.9299999997</v>
          </cell>
          <cell r="J18">
            <v>5549.8729299999995</v>
          </cell>
          <cell r="K18">
            <v>5300081.4800000004</v>
          </cell>
          <cell r="L18">
            <v>5300.0814800000007</v>
          </cell>
          <cell r="M18">
            <v>11866675.85</v>
          </cell>
          <cell r="N18">
            <v>11866.67585</v>
          </cell>
          <cell r="P18">
            <v>11187009.640000001</v>
          </cell>
          <cell r="Q18">
            <v>11187.00964</v>
          </cell>
          <cell r="R18">
            <v>10504531.92</v>
          </cell>
          <cell r="S18">
            <v>10504.531919999999</v>
          </cell>
          <cell r="T18">
            <v>12056555.609999999</v>
          </cell>
          <cell r="U18">
            <v>12056.555609999999</v>
          </cell>
          <cell r="W18">
            <v>11878765.49</v>
          </cell>
          <cell r="X18">
            <v>11878.76549</v>
          </cell>
          <cell r="Y18">
            <v>11600730.220000001</v>
          </cell>
          <cell r="Z18">
            <v>11600.730220000001</v>
          </cell>
          <cell r="AA18">
            <v>11169316.58</v>
          </cell>
          <cell r="AB18">
            <v>11169.316580000001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>
            <v>35628.51</v>
          </cell>
          <cell r="C37">
            <v>35.628509999999999</v>
          </cell>
          <cell r="D37">
            <v>35709.26</v>
          </cell>
          <cell r="E37">
            <v>35.70926</v>
          </cell>
          <cell r="F37">
            <v>35635.78</v>
          </cell>
          <cell r="G37">
            <v>35.635779999999997</v>
          </cell>
          <cell r="I37">
            <v>51114.01</v>
          </cell>
          <cell r="J37">
            <v>51.11401</v>
          </cell>
          <cell r="K37">
            <v>51234.89</v>
          </cell>
          <cell r="L37">
            <v>51.23489</v>
          </cell>
          <cell r="M37">
            <v>51368.5</v>
          </cell>
          <cell r="N37">
            <v>51.368499999999997</v>
          </cell>
          <cell r="P37">
            <v>1373281.74</v>
          </cell>
          <cell r="Q37">
            <v>1373.2817399999999</v>
          </cell>
          <cell r="R37">
            <v>1378198.98</v>
          </cell>
          <cell r="S37">
            <v>1378.1989799999999</v>
          </cell>
          <cell r="T37">
            <v>1383994.67</v>
          </cell>
          <cell r="U37">
            <v>1383.9946699999998</v>
          </cell>
          <cell r="W37">
            <v>1390961.7</v>
          </cell>
          <cell r="X37">
            <v>1390.9617000000001</v>
          </cell>
          <cell r="Y37">
            <v>1390558.83</v>
          </cell>
          <cell r="Z37">
            <v>1390.5588300000002</v>
          </cell>
          <cell r="AA37">
            <v>1393971.52</v>
          </cell>
          <cell r="AB37">
            <v>1393.9715200000001</v>
          </cell>
        </row>
        <row r="38">
          <cell r="B38">
            <v>35628.51</v>
          </cell>
          <cell r="C38">
            <v>35.628509999999999</v>
          </cell>
          <cell r="D38">
            <v>35709.26</v>
          </cell>
          <cell r="E38">
            <v>35.70926</v>
          </cell>
          <cell r="F38">
            <v>35635.78</v>
          </cell>
          <cell r="G38">
            <v>35.635779999999997</v>
          </cell>
          <cell r="I38">
            <v>51114.01</v>
          </cell>
          <cell r="J38">
            <v>51.11401</v>
          </cell>
          <cell r="K38">
            <v>51234.89</v>
          </cell>
          <cell r="L38">
            <v>51.23489</v>
          </cell>
          <cell r="M38">
            <v>51368.5</v>
          </cell>
          <cell r="N38">
            <v>51.368499999999997</v>
          </cell>
          <cell r="P38">
            <v>1373281.74</v>
          </cell>
          <cell r="Q38">
            <v>1373.2817399999999</v>
          </cell>
          <cell r="R38">
            <v>1378198.98</v>
          </cell>
          <cell r="S38">
            <v>1378.1989799999999</v>
          </cell>
          <cell r="T38">
            <v>1383994.67</v>
          </cell>
          <cell r="U38">
            <v>1383.9946699999998</v>
          </cell>
          <cell r="W38">
            <v>1390961.7</v>
          </cell>
          <cell r="X38">
            <v>1390.9617000000001</v>
          </cell>
          <cell r="Y38">
            <v>1390558.83</v>
          </cell>
          <cell r="Z38">
            <v>1390.5588300000002</v>
          </cell>
          <cell r="AA38">
            <v>1393971.52</v>
          </cell>
          <cell r="AB38">
            <v>1393.9715200000001</v>
          </cell>
        </row>
        <row r="39">
          <cell r="B39">
            <v>35628.51</v>
          </cell>
          <cell r="C39">
            <v>35.628509999999999</v>
          </cell>
          <cell r="D39">
            <v>35709.26</v>
          </cell>
          <cell r="E39">
            <v>35.70926</v>
          </cell>
          <cell r="F39">
            <v>35635.78</v>
          </cell>
          <cell r="G39">
            <v>35.635779999999997</v>
          </cell>
          <cell r="I39">
            <v>51114.01</v>
          </cell>
          <cell r="J39">
            <v>51.11401</v>
          </cell>
          <cell r="K39">
            <v>51234.89</v>
          </cell>
          <cell r="L39">
            <v>51.23489</v>
          </cell>
          <cell r="M39">
            <v>51368.5</v>
          </cell>
          <cell r="N39">
            <v>51.368499999999997</v>
          </cell>
          <cell r="P39">
            <v>1373281.74</v>
          </cell>
          <cell r="Q39">
            <v>1373.2817399999999</v>
          </cell>
          <cell r="R39">
            <v>1378198.98</v>
          </cell>
          <cell r="S39">
            <v>1378.1989799999999</v>
          </cell>
          <cell r="T39">
            <v>1383994.67</v>
          </cell>
          <cell r="U39">
            <v>1383.9946699999998</v>
          </cell>
          <cell r="W39">
            <v>1390961.7</v>
          </cell>
          <cell r="X39">
            <v>1390.9617000000001</v>
          </cell>
          <cell r="Y39">
            <v>1390558.83</v>
          </cell>
          <cell r="Z39">
            <v>1390.5588300000002</v>
          </cell>
          <cell r="AA39">
            <v>1393971.52</v>
          </cell>
          <cell r="AB39">
            <v>1393.9715200000001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>
            <v>12079868.85</v>
          </cell>
          <cell r="C46">
            <v>12079.868849999999</v>
          </cell>
          <cell r="D46">
            <v>12122721.99</v>
          </cell>
          <cell r="E46">
            <v>12122.72199</v>
          </cell>
          <cell r="F46">
            <v>12170810.859999999</v>
          </cell>
          <cell r="G46">
            <v>12170.81086</v>
          </cell>
          <cell r="I46">
            <v>12203306.699999999</v>
          </cell>
          <cell r="J46">
            <v>12203.306699999999</v>
          </cell>
          <cell r="K46">
            <v>12250692.09</v>
          </cell>
          <cell r="L46">
            <v>12250.69209</v>
          </cell>
          <cell r="M46">
            <v>12296106.35</v>
          </cell>
          <cell r="N46">
            <v>12296.10635</v>
          </cell>
          <cell r="P46">
            <v>11021593.85</v>
          </cell>
          <cell r="Q46">
            <v>11021.593849999999</v>
          </cell>
          <cell r="R46">
            <v>11063723.74</v>
          </cell>
          <cell r="S46">
            <v>11063.723739999999</v>
          </cell>
          <cell r="T46">
            <v>10101029.49</v>
          </cell>
          <cell r="U46">
            <v>10101.029490000001</v>
          </cell>
          <cell r="W46">
            <v>10139161.289999999</v>
          </cell>
          <cell r="X46">
            <v>10139.16129</v>
          </cell>
          <cell r="Y46">
            <v>10176013.34</v>
          </cell>
          <cell r="Z46">
            <v>10176.01334</v>
          </cell>
          <cell r="AA46">
            <v>10215026.699999999</v>
          </cell>
          <cell r="AB46">
            <v>10215.026699999999</v>
          </cell>
        </row>
        <row r="47">
          <cell r="B47">
            <v>7890299.5800000001</v>
          </cell>
          <cell r="C47">
            <v>7890.2995799999999</v>
          </cell>
          <cell r="D47">
            <v>7890299.5800000001</v>
          </cell>
          <cell r="E47">
            <v>7890.2995799999999</v>
          </cell>
          <cell r="F47">
            <v>7890299.5800000001</v>
          </cell>
          <cell r="G47">
            <v>7890.2995799999999</v>
          </cell>
          <cell r="I47">
            <v>12203306.699999999</v>
          </cell>
          <cell r="J47">
            <v>12203.306699999999</v>
          </cell>
          <cell r="K47">
            <v>12250692.09</v>
          </cell>
          <cell r="L47">
            <v>12250.69209</v>
          </cell>
          <cell r="M47">
            <v>12296106.35</v>
          </cell>
          <cell r="N47">
            <v>12296.10635</v>
          </cell>
          <cell r="P47">
            <v>11021593.85</v>
          </cell>
          <cell r="Q47">
            <v>11021.593849999999</v>
          </cell>
          <cell r="R47">
            <v>11063723.74</v>
          </cell>
          <cell r="S47">
            <v>11063.723739999999</v>
          </cell>
          <cell r="T47">
            <v>10101029.49</v>
          </cell>
          <cell r="U47">
            <v>10101.029490000001</v>
          </cell>
          <cell r="W47">
            <v>10139161.289999999</v>
          </cell>
          <cell r="X47">
            <v>10139.16129</v>
          </cell>
          <cell r="Y47">
            <v>10176013.34</v>
          </cell>
          <cell r="Z47">
            <v>10176.01334</v>
          </cell>
          <cell r="AA47">
            <v>10215026.699999999</v>
          </cell>
          <cell r="AB47">
            <v>10215.026699999999</v>
          </cell>
        </row>
        <row r="48">
          <cell r="B48">
            <v>4189569.27</v>
          </cell>
          <cell r="C48">
            <v>4189.56927</v>
          </cell>
          <cell r="D48">
            <v>4232422.41</v>
          </cell>
          <cell r="E48">
            <v>4232.4224100000001</v>
          </cell>
          <cell r="F48">
            <v>4280511.28</v>
          </cell>
          <cell r="G48">
            <v>4280.5112800000006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B50">
            <v>16550808.43</v>
          </cell>
          <cell r="C50">
            <v>16550.808430000001</v>
          </cell>
          <cell r="D50">
            <v>16711782.619999999</v>
          </cell>
          <cell r="E50">
            <v>16711.782619999998</v>
          </cell>
          <cell r="F50">
            <v>16511999.449999999</v>
          </cell>
          <cell r="G50">
            <v>16511.999449999999</v>
          </cell>
          <cell r="I50">
            <v>16449123.42</v>
          </cell>
          <cell r="J50">
            <v>16449.12342</v>
          </cell>
          <cell r="K50">
            <v>16852972.600000001</v>
          </cell>
          <cell r="L50">
            <v>16852.972600000001</v>
          </cell>
          <cell r="M50">
            <v>10669705.49</v>
          </cell>
          <cell r="N50">
            <v>10669.70549</v>
          </cell>
          <cell r="P50">
            <v>11199884.199999999</v>
          </cell>
          <cell r="Q50">
            <v>11199.884199999999</v>
          </cell>
          <cell r="R50">
            <v>11734365.98</v>
          </cell>
          <cell r="S50">
            <v>11734.36598</v>
          </cell>
          <cell r="T50">
            <v>11968502.810000001</v>
          </cell>
          <cell r="U50">
            <v>11968.50281</v>
          </cell>
          <cell r="W50">
            <v>12603298.18</v>
          </cell>
          <cell r="X50">
            <v>12603.29818</v>
          </cell>
          <cell r="Y50">
            <v>12761468.609999999</v>
          </cell>
          <cell r="Z50">
            <v>12761.46861</v>
          </cell>
          <cell r="AA50">
            <v>13755359.880000001</v>
          </cell>
          <cell r="AB50">
            <v>13755.35988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>
            <v>16550808.43</v>
          </cell>
          <cell r="C60">
            <v>16550.808430000001</v>
          </cell>
          <cell r="D60">
            <v>16711782.619999999</v>
          </cell>
          <cell r="E60">
            <v>16711.782619999998</v>
          </cell>
          <cell r="F60">
            <v>16511999.449999999</v>
          </cell>
          <cell r="G60">
            <v>16511.999449999999</v>
          </cell>
          <cell r="I60">
            <v>16449123.42</v>
          </cell>
          <cell r="J60">
            <v>16449.12342</v>
          </cell>
          <cell r="K60">
            <v>16852972.600000001</v>
          </cell>
          <cell r="L60">
            <v>16852.972600000001</v>
          </cell>
          <cell r="M60">
            <v>10669705.49</v>
          </cell>
          <cell r="N60">
            <v>10669.70549</v>
          </cell>
          <cell r="P60">
            <v>11199884.199999999</v>
          </cell>
          <cell r="Q60">
            <v>11199.884199999999</v>
          </cell>
          <cell r="R60">
            <v>11734365.98</v>
          </cell>
          <cell r="S60">
            <v>11734.36598</v>
          </cell>
          <cell r="T60">
            <v>11968502.810000001</v>
          </cell>
          <cell r="U60">
            <v>11968.50281</v>
          </cell>
          <cell r="W60">
            <v>12603298.18</v>
          </cell>
          <cell r="X60">
            <v>12603.29818</v>
          </cell>
          <cell r="Y60">
            <v>12761468.609999999</v>
          </cell>
          <cell r="Z60">
            <v>12761.46861</v>
          </cell>
          <cell r="AA60">
            <v>13755359.880000001</v>
          </cell>
          <cell r="AB60">
            <v>13755.35988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>
            <v>16550808.43</v>
          </cell>
          <cell r="C63">
            <v>16550.808430000001</v>
          </cell>
          <cell r="D63">
            <v>16711782.619999999</v>
          </cell>
          <cell r="E63">
            <v>16711.782619999998</v>
          </cell>
          <cell r="F63">
            <v>16511999.449999999</v>
          </cell>
          <cell r="G63">
            <v>16511.999449999999</v>
          </cell>
          <cell r="I63">
            <v>16449123.42</v>
          </cell>
          <cell r="J63">
            <v>16449.12342</v>
          </cell>
          <cell r="K63">
            <v>16852972.600000001</v>
          </cell>
          <cell r="L63">
            <v>16852.972600000001</v>
          </cell>
          <cell r="M63">
            <v>10669705.49</v>
          </cell>
          <cell r="N63">
            <v>10669.70549</v>
          </cell>
          <cell r="P63">
            <v>11199884.199999999</v>
          </cell>
          <cell r="Q63">
            <v>11199.884199999999</v>
          </cell>
          <cell r="R63">
            <v>11734365.98</v>
          </cell>
          <cell r="S63">
            <v>11734.36598</v>
          </cell>
          <cell r="T63">
            <v>11968502.810000001</v>
          </cell>
          <cell r="U63">
            <v>11968.50281</v>
          </cell>
          <cell r="W63">
            <v>12603298.18</v>
          </cell>
          <cell r="X63">
            <v>12603.29818</v>
          </cell>
          <cell r="Y63">
            <v>12761468.609999999</v>
          </cell>
          <cell r="Z63">
            <v>12761.46861</v>
          </cell>
          <cell r="AA63">
            <v>13755359.880000001</v>
          </cell>
          <cell r="AB63">
            <v>13755.35988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>
            <v>2155424.23</v>
          </cell>
          <cell r="C69">
            <v>2155.4242300000001</v>
          </cell>
          <cell r="D69">
            <v>2147372.6800000002</v>
          </cell>
          <cell r="E69">
            <v>2147.3726799999999</v>
          </cell>
          <cell r="F69">
            <v>1958108.91</v>
          </cell>
          <cell r="G69">
            <v>1958.1089099999999</v>
          </cell>
          <cell r="I69">
            <v>1892090.14</v>
          </cell>
          <cell r="J69">
            <v>1892.0901399999998</v>
          </cell>
          <cell r="K69">
            <v>1866970.84</v>
          </cell>
          <cell r="L69">
            <v>1866.9708400000002</v>
          </cell>
          <cell r="M69">
            <v>1931694.75</v>
          </cell>
          <cell r="N69">
            <v>1931.6947500000001</v>
          </cell>
          <cell r="P69">
            <v>180463.9</v>
          </cell>
          <cell r="Q69">
            <v>180.4639</v>
          </cell>
          <cell r="R69">
            <v>310418.78000000003</v>
          </cell>
          <cell r="S69">
            <v>310.41878000000003</v>
          </cell>
          <cell r="T69">
            <v>326515.33</v>
          </cell>
          <cell r="U69">
            <v>326.51533000000001</v>
          </cell>
          <cell r="W69">
            <v>372395.07</v>
          </cell>
          <cell r="X69">
            <v>372.39507000000003</v>
          </cell>
          <cell r="Y69">
            <v>322128.51</v>
          </cell>
          <cell r="Z69">
            <v>322.12851000000001</v>
          </cell>
          <cell r="AA69">
            <v>397801.16</v>
          </cell>
          <cell r="AB69">
            <v>397.80115999999998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>
            <v>2155424.23</v>
          </cell>
          <cell r="C79">
            <v>2155.4242300000001</v>
          </cell>
          <cell r="D79">
            <v>2147372.6800000002</v>
          </cell>
          <cell r="E79">
            <v>2147.3726799999999</v>
          </cell>
          <cell r="F79">
            <v>1958108.91</v>
          </cell>
          <cell r="G79">
            <v>1958.1089099999999</v>
          </cell>
          <cell r="I79">
            <v>1892090.14</v>
          </cell>
          <cell r="J79">
            <v>1892.0901399999998</v>
          </cell>
          <cell r="K79">
            <v>1866970.84</v>
          </cell>
          <cell r="L79">
            <v>1866.9708400000002</v>
          </cell>
          <cell r="M79">
            <v>1931694.75</v>
          </cell>
          <cell r="N79">
            <v>1931.6947500000001</v>
          </cell>
          <cell r="P79">
            <v>180463.9</v>
          </cell>
          <cell r="Q79">
            <v>180.4639</v>
          </cell>
          <cell r="R79">
            <v>310418.78000000003</v>
          </cell>
          <cell r="S79">
            <v>310.41878000000003</v>
          </cell>
          <cell r="T79">
            <v>326515.33</v>
          </cell>
          <cell r="U79">
            <v>326.51533000000001</v>
          </cell>
          <cell r="W79">
            <v>372395.07</v>
          </cell>
          <cell r="X79">
            <v>372.39507000000003</v>
          </cell>
          <cell r="Y79">
            <v>322128.51</v>
          </cell>
          <cell r="Z79">
            <v>322.12851000000001</v>
          </cell>
          <cell r="AA79">
            <v>397801.16</v>
          </cell>
          <cell r="AB79">
            <v>397.80115999999998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>
            <v>2155424.23</v>
          </cell>
          <cell r="C82">
            <v>2155.4242300000001</v>
          </cell>
          <cell r="D82">
            <v>2147372.6800000002</v>
          </cell>
          <cell r="E82">
            <v>2147.3726799999999</v>
          </cell>
          <cell r="F82">
            <v>1958108.91</v>
          </cell>
          <cell r="G82">
            <v>1958.1089099999999</v>
          </cell>
          <cell r="I82">
            <v>1892090.14</v>
          </cell>
          <cell r="J82">
            <v>1892.0901399999998</v>
          </cell>
          <cell r="K82">
            <v>1866970.84</v>
          </cell>
          <cell r="L82">
            <v>1866.9708400000002</v>
          </cell>
          <cell r="M82">
            <v>1931694.75</v>
          </cell>
          <cell r="N82">
            <v>1931.6947500000001</v>
          </cell>
          <cell r="P82">
            <v>180463.9</v>
          </cell>
          <cell r="Q82">
            <v>180.4639</v>
          </cell>
          <cell r="R82">
            <v>310418.78000000003</v>
          </cell>
          <cell r="S82">
            <v>310.41878000000003</v>
          </cell>
          <cell r="T82">
            <v>326515.33</v>
          </cell>
          <cell r="U82">
            <v>326.51533000000001</v>
          </cell>
          <cell r="W82">
            <v>372395.07</v>
          </cell>
          <cell r="X82">
            <v>372.39507000000003</v>
          </cell>
          <cell r="Y82">
            <v>322128.51</v>
          </cell>
          <cell r="Z82">
            <v>322.12851000000001</v>
          </cell>
          <cell r="AA82">
            <v>397801.16</v>
          </cell>
          <cell r="AB82">
            <v>397.80115999999998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>
            <v>-2492259.9099999997</v>
          </cell>
          <cell r="C88">
            <v>-2492.2599099999998</v>
          </cell>
          <cell r="D88">
            <v>-2492259.9099999997</v>
          </cell>
          <cell r="E88">
            <v>-2492.2599099999998</v>
          </cell>
          <cell r="F88">
            <v>-2492259.9099999997</v>
          </cell>
          <cell r="G88">
            <v>-2492.2599099999998</v>
          </cell>
          <cell r="I88">
            <v>-2492259.9099999997</v>
          </cell>
          <cell r="J88">
            <v>-2492.2599099999998</v>
          </cell>
          <cell r="K88">
            <v>-2492259.9099999997</v>
          </cell>
          <cell r="L88">
            <v>-2492.2599099999998</v>
          </cell>
          <cell r="M88">
            <v>-2492259.9099999997</v>
          </cell>
          <cell r="N88">
            <v>-2492.2599099999998</v>
          </cell>
          <cell r="P88">
            <v>-956348.34</v>
          </cell>
          <cell r="Q88">
            <v>-956.34834000000001</v>
          </cell>
          <cell r="R88">
            <v>-956348.34</v>
          </cell>
          <cell r="S88">
            <v>-956.34834000000001</v>
          </cell>
          <cell r="T88">
            <v>-956348.34</v>
          </cell>
          <cell r="U88">
            <v>-956.34834000000001</v>
          </cell>
          <cell r="W88">
            <v>-956348.34</v>
          </cell>
          <cell r="X88">
            <v>-956.34834000000001</v>
          </cell>
          <cell r="Y88">
            <v>-956348.34</v>
          </cell>
          <cell r="Z88">
            <v>-956.34834000000001</v>
          </cell>
          <cell r="AA88">
            <v>-605749.73</v>
          </cell>
          <cell r="AB88">
            <v>-605.74973</v>
          </cell>
        </row>
        <row r="89">
          <cell r="B89">
            <v>-2341144.86</v>
          </cell>
          <cell r="C89">
            <v>-2341.1448599999999</v>
          </cell>
          <cell r="D89">
            <v>-2341144.86</v>
          </cell>
          <cell r="E89">
            <v>-2341.1448599999999</v>
          </cell>
          <cell r="F89">
            <v>-2341144.86</v>
          </cell>
          <cell r="G89">
            <v>-2341.1448599999999</v>
          </cell>
          <cell r="I89">
            <v>-2341144.86</v>
          </cell>
          <cell r="J89">
            <v>-2341.1448599999999</v>
          </cell>
          <cell r="K89">
            <v>-2341144.86</v>
          </cell>
          <cell r="L89">
            <v>-2341.1448599999999</v>
          </cell>
          <cell r="M89">
            <v>-2341144.86</v>
          </cell>
          <cell r="N89">
            <v>-2341.1448599999999</v>
          </cell>
          <cell r="P89">
            <v>-941376.12</v>
          </cell>
          <cell r="Q89">
            <v>-941.37612000000001</v>
          </cell>
          <cell r="R89">
            <v>-941206.47</v>
          </cell>
          <cell r="S89">
            <v>-941.20646999999997</v>
          </cell>
          <cell r="T89">
            <v>-938828.44</v>
          </cell>
          <cell r="U89">
            <v>-938.82844</v>
          </cell>
          <cell r="W89">
            <v>-938828.44</v>
          </cell>
          <cell r="X89">
            <v>-938.82844</v>
          </cell>
          <cell r="Y89">
            <v>-938828.44</v>
          </cell>
          <cell r="Z89">
            <v>-938.82844</v>
          </cell>
          <cell r="AA89">
            <v>-585042.03</v>
          </cell>
          <cell r="AB89">
            <v>-585.04203000000007</v>
          </cell>
        </row>
        <row r="90">
          <cell r="B90">
            <v>-2341144.86</v>
          </cell>
          <cell r="C90">
            <v>-2341.1448599999999</v>
          </cell>
          <cell r="D90">
            <v>-2341144.86</v>
          </cell>
          <cell r="E90">
            <v>-2341.1448599999999</v>
          </cell>
          <cell r="F90">
            <v>-2341144.86</v>
          </cell>
          <cell r="G90">
            <v>-2341.1448599999999</v>
          </cell>
          <cell r="I90">
            <v>-2341144.86</v>
          </cell>
          <cell r="J90">
            <v>-2341.1448599999999</v>
          </cell>
          <cell r="K90">
            <v>-2341144.86</v>
          </cell>
          <cell r="L90">
            <v>-2341.1448599999999</v>
          </cell>
          <cell r="M90">
            <v>-2341144.86</v>
          </cell>
          <cell r="N90">
            <v>-2341.1448599999999</v>
          </cell>
          <cell r="P90">
            <v>-941376.12</v>
          </cell>
          <cell r="Q90">
            <v>-941.37612000000001</v>
          </cell>
          <cell r="R90">
            <v>-941206.47</v>
          </cell>
          <cell r="S90">
            <v>-941.20646999999997</v>
          </cell>
          <cell r="T90">
            <v>-938828.44</v>
          </cell>
          <cell r="U90">
            <v>-938.82844</v>
          </cell>
          <cell r="W90">
            <v>-938828.44</v>
          </cell>
          <cell r="X90">
            <v>-938.82844</v>
          </cell>
          <cell r="Y90">
            <v>-938828.44</v>
          </cell>
          <cell r="Z90">
            <v>-938.82844</v>
          </cell>
          <cell r="AA90">
            <v>-585042.03</v>
          </cell>
          <cell r="AB90">
            <v>-585.04203000000007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>
            <v>-2341144.86</v>
          </cell>
          <cell r="C94">
            <v>-2341.1448599999999</v>
          </cell>
          <cell r="D94">
            <v>-2341144.86</v>
          </cell>
          <cell r="E94">
            <v>-2341.1448599999999</v>
          </cell>
          <cell r="F94">
            <v>-2341144.86</v>
          </cell>
          <cell r="G94">
            <v>-2341.1448599999999</v>
          </cell>
          <cell r="I94">
            <v>-2341144.86</v>
          </cell>
          <cell r="J94">
            <v>-2341.1448599999999</v>
          </cell>
          <cell r="K94">
            <v>-2341144.86</v>
          </cell>
          <cell r="L94">
            <v>-2341.1448599999999</v>
          </cell>
          <cell r="M94">
            <v>-2341144.86</v>
          </cell>
          <cell r="N94">
            <v>-2341.1448599999999</v>
          </cell>
          <cell r="P94">
            <v>-941376.12</v>
          </cell>
          <cell r="Q94">
            <v>-941.37612000000001</v>
          </cell>
          <cell r="R94">
            <v>-941206.47</v>
          </cell>
          <cell r="S94">
            <v>-941.20646999999997</v>
          </cell>
          <cell r="T94">
            <v>-938828.44</v>
          </cell>
          <cell r="U94">
            <v>-938.82844</v>
          </cell>
          <cell r="W94">
            <v>-938828.44</v>
          </cell>
          <cell r="X94">
            <v>-938.82844</v>
          </cell>
          <cell r="Y94">
            <v>-938828.44</v>
          </cell>
          <cell r="Z94">
            <v>-938.82844</v>
          </cell>
          <cell r="AA94">
            <v>-585042.03</v>
          </cell>
          <cell r="AB94">
            <v>-585.04203000000007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>
            <v>-151115.04999999999</v>
          </cell>
          <cell r="C97">
            <v>-151.11505</v>
          </cell>
          <cell r="D97">
            <v>-151115.04999999999</v>
          </cell>
          <cell r="E97">
            <v>-151.11505</v>
          </cell>
          <cell r="F97">
            <v>-151115.04999999999</v>
          </cell>
          <cell r="G97">
            <v>-151.11505</v>
          </cell>
          <cell r="I97">
            <v>-151115.04999999999</v>
          </cell>
          <cell r="J97">
            <v>-151.11505</v>
          </cell>
          <cell r="K97">
            <v>-151115.04999999999</v>
          </cell>
          <cell r="L97">
            <v>-151.11505</v>
          </cell>
          <cell r="M97">
            <v>-151115.04999999999</v>
          </cell>
          <cell r="N97">
            <v>-151.11505</v>
          </cell>
          <cell r="P97">
            <v>-14972.22</v>
          </cell>
          <cell r="Q97">
            <v>-14.97222</v>
          </cell>
          <cell r="R97">
            <v>-15141.87</v>
          </cell>
          <cell r="S97">
            <v>-15.141870000000001</v>
          </cell>
          <cell r="T97">
            <v>-17519.900000000001</v>
          </cell>
          <cell r="U97">
            <v>-17.5199</v>
          </cell>
          <cell r="W97">
            <v>-17519.900000000001</v>
          </cell>
          <cell r="X97">
            <v>-17.5199</v>
          </cell>
          <cell r="Y97">
            <v>-17519.900000000001</v>
          </cell>
          <cell r="Z97">
            <v>-17.5199</v>
          </cell>
          <cell r="AA97">
            <v>-20707.7</v>
          </cell>
          <cell r="AB97">
            <v>-20.707699999999999</v>
          </cell>
        </row>
        <row r="98">
          <cell r="B98">
            <v>-151115.04999999999</v>
          </cell>
          <cell r="C98">
            <v>-151.11505</v>
          </cell>
          <cell r="D98">
            <v>-151115.04999999999</v>
          </cell>
          <cell r="E98">
            <v>-151.11505</v>
          </cell>
          <cell r="F98">
            <v>-151115.04999999999</v>
          </cell>
          <cell r="G98">
            <v>-151.11505</v>
          </cell>
          <cell r="I98">
            <v>-151115.04999999999</v>
          </cell>
          <cell r="J98">
            <v>-151.11505</v>
          </cell>
          <cell r="K98">
            <v>-151115.04999999999</v>
          </cell>
          <cell r="L98">
            <v>-151.11505</v>
          </cell>
          <cell r="M98">
            <v>-151115.04999999999</v>
          </cell>
          <cell r="N98">
            <v>-151.11505</v>
          </cell>
          <cell r="P98">
            <v>-14972.22</v>
          </cell>
          <cell r="Q98">
            <v>-14.97222</v>
          </cell>
          <cell r="R98">
            <v>-15141.87</v>
          </cell>
          <cell r="S98">
            <v>-15.141870000000001</v>
          </cell>
          <cell r="T98">
            <v>-17519.900000000001</v>
          </cell>
          <cell r="U98">
            <v>-17.5199</v>
          </cell>
          <cell r="W98">
            <v>-17519.900000000001</v>
          </cell>
          <cell r="X98">
            <v>-17.5199</v>
          </cell>
          <cell r="Y98">
            <v>-17519.900000000001</v>
          </cell>
          <cell r="Z98">
            <v>-17.5199</v>
          </cell>
          <cell r="AA98">
            <v>-20707.7</v>
          </cell>
          <cell r="AB98">
            <v>-20.707699999999999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>
            <v>387186.02</v>
          </cell>
          <cell r="C101">
            <v>387.18602000000004</v>
          </cell>
          <cell r="D101">
            <v>431188.45</v>
          </cell>
          <cell r="E101">
            <v>431.18844999999999</v>
          </cell>
          <cell r="F101">
            <v>445087.87</v>
          </cell>
          <cell r="G101">
            <v>445.08787000000001</v>
          </cell>
          <cell r="I101">
            <v>445742.73</v>
          </cell>
          <cell r="J101">
            <v>445.74272999999999</v>
          </cell>
          <cell r="K101">
            <v>496395.82</v>
          </cell>
          <cell r="L101">
            <v>496.39582000000001</v>
          </cell>
          <cell r="M101">
            <v>498597.32999999996</v>
          </cell>
          <cell r="N101">
            <v>498.59732999999994</v>
          </cell>
          <cell r="P101">
            <v>510003.45</v>
          </cell>
          <cell r="Q101">
            <v>510.00344999999999</v>
          </cell>
          <cell r="R101">
            <v>561309.13</v>
          </cell>
          <cell r="S101">
            <v>561.30912999999998</v>
          </cell>
          <cell r="T101">
            <v>520127.26</v>
          </cell>
          <cell r="U101">
            <v>520.12725999999998</v>
          </cell>
          <cell r="W101">
            <v>530051.94000000006</v>
          </cell>
          <cell r="X101">
            <v>530.05194000000006</v>
          </cell>
          <cell r="Y101">
            <v>540684.67000000004</v>
          </cell>
          <cell r="Z101">
            <v>540.6846700000001</v>
          </cell>
          <cell r="AA101">
            <v>488366.87</v>
          </cell>
          <cell r="AB101">
            <v>488.36687000000001</v>
          </cell>
        </row>
        <row r="102">
          <cell r="B102">
            <v>387186.02</v>
          </cell>
          <cell r="C102">
            <v>387.18602000000004</v>
          </cell>
          <cell r="D102">
            <v>431188.45</v>
          </cell>
          <cell r="E102">
            <v>431.18844999999999</v>
          </cell>
          <cell r="F102">
            <v>445087.87</v>
          </cell>
          <cell r="G102">
            <v>445.08787000000001</v>
          </cell>
          <cell r="I102">
            <v>445742.73</v>
          </cell>
          <cell r="J102">
            <v>445.74272999999999</v>
          </cell>
          <cell r="K102">
            <v>496395.82</v>
          </cell>
          <cell r="L102">
            <v>496.39582000000001</v>
          </cell>
          <cell r="M102">
            <v>498597.32999999996</v>
          </cell>
          <cell r="N102">
            <v>498.59732999999994</v>
          </cell>
          <cell r="P102">
            <v>510003.45</v>
          </cell>
          <cell r="Q102">
            <v>510.00344999999999</v>
          </cell>
          <cell r="R102">
            <v>561309.13</v>
          </cell>
          <cell r="S102">
            <v>561.30912999999998</v>
          </cell>
          <cell r="T102">
            <v>520127.26</v>
          </cell>
          <cell r="U102">
            <v>520.12725999999998</v>
          </cell>
          <cell r="W102">
            <v>530051.94000000006</v>
          </cell>
          <cell r="X102">
            <v>530.05194000000006</v>
          </cell>
          <cell r="Y102">
            <v>540684.67000000004</v>
          </cell>
          <cell r="Z102">
            <v>540.6846700000001</v>
          </cell>
          <cell r="AA102">
            <v>488366.87</v>
          </cell>
          <cell r="AB102">
            <v>488.36687000000001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>
            <v>66113.149999999994</v>
          </cell>
          <cell r="C105">
            <v>66.11314999999999</v>
          </cell>
          <cell r="D105">
            <v>66780.149999999994</v>
          </cell>
          <cell r="E105">
            <v>66.780149999999992</v>
          </cell>
          <cell r="F105">
            <v>87093.15</v>
          </cell>
          <cell r="G105">
            <v>87.093149999999994</v>
          </cell>
          <cell r="I105">
            <v>97093.15</v>
          </cell>
          <cell r="J105">
            <v>97.093149999999994</v>
          </cell>
          <cell r="K105">
            <v>95593.15</v>
          </cell>
          <cell r="L105">
            <v>95.593149999999994</v>
          </cell>
          <cell r="M105">
            <v>99193.15</v>
          </cell>
          <cell r="N105">
            <v>99.193149999999989</v>
          </cell>
          <cell r="P105">
            <v>100943.15</v>
          </cell>
          <cell r="Q105">
            <v>100.94314999999999</v>
          </cell>
          <cell r="R105">
            <v>124392.82</v>
          </cell>
          <cell r="S105">
            <v>124.39282</v>
          </cell>
          <cell r="T105">
            <v>124392.82</v>
          </cell>
          <cell r="U105">
            <v>124.39282</v>
          </cell>
          <cell r="W105">
            <v>124392.82</v>
          </cell>
          <cell r="X105">
            <v>124.39282</v>
          </cell>
          <cell r="Y105">
            <v>124392.82</v>
          </cell>
          <cell r="Z105">
            <v>124.39282</v>
          </cell>
          <cell r="AA105">
            <v>124323.99</v>
          </cell>
          <cell r="AB105">
            <v>124.32399000000001</v>
          </cell>
        </row>
        <row r="106">
          <cell r="B106">
            <v>25939.94</v>
          </cell>
          <cell r="C106">
            <v>25.93994</v>
          </cell>
          <cell r="D106">
            <v>43022.65</v>
          </cell>
          <cell r="E106">
            <v>43.022649999999999</v>
          </cell>
          <cell r="F106">
            <v>35048.910000000003</v>
          </cell>
          <cell r="G106">
            <v>35.048910000000006</v>
          </cell>
          <cell r="I106">
            <v>35740.370000000003</v>
          </cell>
          <cell r="J106">
            <v>35.740370000000006</v>
          </cell>
          <cell r="K106">
            <v>36450.29</v>
          </cell>
          <cell r="L106">
            <v>36.450290000000003</v>
          </cell>
          <cell r="M106">
            <v>30184.94</v>
          </cell>
          <cell r="N106">
            <v>30.184939999999997</v>
          </cell>
          <cell r="P106">
            <v>31112.66</v>
          </cell>
          <cell r="Q106">
            <v>31.112659999999998</v>
          </cell>
          <cell r="R106">
            <v>10202.83</v>
          </cell>
          <cell r="S106">
            <v>10.202830000000001</v>
          </cell>
          <cell r="T106">
            <v>10399.1</v>
          </cell>
          <cell r="U106">
            <v>10.399100000000001</v>
          </cell>
          <cell r="W106">
            <v>10498.01</v>
          </cell>
          <cell r="X106">
            <v>10.498010000000001</v>
          </cell>
          <cell r="Y106">
            <v>10060.69</v>
          </cell>
          <cell r="Z106">
            <v>10.060690000000001</v>
          </cell>
          <cell r="AA106">
            <v>10222.34</v>
          </cell>
          <cell r="AB106">
            <v>10.222340000000001</v>
          </cell>
        </row>
        <row r="107">
          <cell r="B107">
            <v>122452.15</v>
          </cell>
          <cell r="C107">
            <v>122.45214999999999</v>
          </cell>
          <cell r="D107">
            <v>146798.14000000001</v>
          </cell>
          <cell r="E107">
            <v>146.79814000000002</v>
          </cell>
          <cell r="F107">
            <v>136202.22</v>
          </cell>
          <cell r="G107">
            <v>136.20222000000001</v>
          </cell>
          <cell r="I107">
            <v>132391.66</v>
          </cell>
          <cell r="J107">
            <v>132.39166</v>
          </cell>
          <cell r="K107">
            <v>169003</v>
          </cell>
          <cell r="L107">
            <v>169.00299999999999</v>
          </cell>
          <cell r="M107">
            <v>164201.51999999999</v>
          </cell>
          <cell r="N107">
            <v>164.20151999999999</v>
          </cell>
          <cell r="P107">
            <v>165698.69</v>
          </cell>
          <cell r="Q107">
            <v>165.69869</v>
          </cell>
          <cell r="R107">
            <v>175808.34</v>
          </cell>
          <cell r="S107">
            <v>175.80833999999999</v>
          </cell>
          <cell r="T107">
            <v>162435.44</v>
          </cell>
          <cell r="U107">
            <v>162.43544</v>
          </cell>
          <cell r="W107">
            <v>174040.07</v>
          </cell>
          <cell r="X107">
            <v>174.04007000000001</v>
          </cell>
          <cell r="Y107">
            <v>146602.16</v>
          </cell>
          <cell r="Z107">
            <v>146.60216</v>
          </cell>
          <cell r="AA107">
            <v>135824.15</v>
          </cell>
          <cell r="AB107">
            <v>135.82415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>
            <v>172680.78</v>
          </cell>
          <cell r="C109">
            <v>172.68078</v>
          </cell>
          <cell r="D109">
            <v>174587.51</v>
          </cell>
          <cell r="E109">
            <v>174.58751000000001</v>
          </cell>
          <cell r="F109">
            <v>186743.59</v>
          </cell>
          <cell r="G109">
            <v>186.74358999999998</v>
          </cell>
          <cell r="I109">
            <v>180517.55</v>
          </cell>
          <cell r="J109">
            <v>180.51755</v>
          </cell>
          <cell r="K109">
            <v>195349.38</v>
          </cell>
          <cell r="L109">
            <v>195.34938</v>
          </cell>
          <cell r="M109">
            <v>205017.72</v>
          </cell>
          <cell r="N109">
            <v>205.01772</v>
          </cell>
          <cell r="P109">
            <v>212248.95</v>
          </cell>
          <cell r="Q109">
            <v>212.24895000000001</v>
          </cell>
          <cell r="R109">
            <v>250905.14</v>
          </cell>
          <cell r="S109">
            <v>250.90514000000002</v>
          </cell>
          <cell r="T109">
            <v>222899.9</v>
          </cell>
          <cell r="U109">
            <v>222.8999</v>
          </cell>
          <cell r="W109">
            <v>221121.04</v>
          </cell>
          <cell r="X109">
            <v>221.12104000000002</v>
          </cell>
          <cell r="Y109">
            <v>259629</v>
          </cell>
          <cell r="Z109">
            <v>259.62900000000002</v>
          </cell>
          <cell r="AA109">
            <v>217996.39</v>
          </cell>
          <cell r="AB109">
            <v>217.99639000000002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>
            <v>8000</v>
          </cell>
          <cell r="C111">
            <v>8</v>
          </cell>
          <cell r="D111">
            <v>8000</v>
          </cell>
          <cell r="E111">
            <v>8</v>
          </cell>
          <cell r="F111">
            <v>8000</v>
          </cell>
          <cell r="G111">
            <v>8</v>
          </cell>
          <cell r="I111">
            <v>8000</v>
          </cell>
          <cell r="J111">
            <v>8</v>
          </cell>
          <cell r="K111">
            <v>8000</v>
          </cell>
          <cell r="L111">
            <v>8</v>
          </cell>
          <cell r="M111">
            <v>8000</v>
          </cell>
          <cell r="N111">
            <v>8</v>
          </cell>
          <cell r="P111">
            <v>8000</v>
          </cell>
          <cell r="Q111">
            <v>8</v>
          </cell>
          <cell r="R111">
            <v>8000</v>
          </cell>
          <cell r="S111">
            <v>8</v>
          </cell>
          <cell r="T111">
            <v>8000</v>
          </cell>
          <cell r="U111">
            <v>8</v>
          </cell>
          <cell r="W111">
            <v>8000</v>
          </cell>
          <cell r="X111">
            <v>8</v>
          </cell>
          <cell r="Y111">
            <v>8000</v>
          </cell>
          <cell r="Z111">
            <v>8</v>
          </cell>
          <cell r="AA111">
            <v>8000</v>
          </cell>
          <cell r="AB111">
            <v>8</v>
          </cell>
        </row>
        <row r="112">
          <cell r="B112">
            <v>8000</v>
          </cell>
          <cell r="C112">
            <v>8</v>
          </cell>
          <cell r="D112">
            <v>8000</v>
          </cell>
          <cell r="E112">
            <v>8</v>
          </cell>
          <cell r="F112">
            <v>8000</v>
          </cell>
          <cell r="G112">
            <v>8</v>
          </cell>
          <cell r="I112">
            <v>8000</v>
          </cell>
          <cell r="J112">
            <v>8</v>
          </cell>
          <cell r="K112">
            <v>8000</v>
          </cell>
          <cell r="L112">
            <v>8</v>
          </cell>
          <cell r="M112">
            <v>8000</v>
          </cell>
          <cell r="N112">
            <v>8</v>
          </cell>
          <cell r="P112">
            <v>8000</v>
          </cell>
          <cell r="Q112">
            <v>8</v>
          </cell>
          <cell r="R112">
            <v>8000</v>
          </cell>
          <cell r="S112">
            <v>8</v>
          </cell>
          <cell r="T112">
            <v>8000</v>
          </cell>
          <cell r="U112">
            <v>8</v>
          </cell>
          <cell r="W112">
            <v>8000</v>
          </cell>
          <cell r="X112">
            <v>8</v>
          </cell>
          <cell r="Y112">
            <v>8000</v>
          </cell>
          <cell r="Z112">
            <v>8</v>
          </cell>
          <cell r="AA112">
            <v>8000</v>
          </cell>
          <cell r="AB112">
            <v>8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>
            <v>830789.78999999992</v>
          </cell>
          <cell r="C117">
            <v>830.78978999999993</v>
          </cell>
          <cell r="D117">
            <v>801770.28</v>
          </cell>
          <cell r="E117">
            <v>801.77028000000007</v>
          </cell>
          <cell r="F117">
            <v>772750.77</v>
          </cell>
          <cell r="G117">
            <v>772.75076999999999</v>
          </cell>
          <cell r="I117">
            <v>743731.26</v>
          </cell>
          <cell r="J117">
            <v>743.73126000000002</v>
          </cell>
          <cell r="K117">
            <v>714769.4800000001</v>
          </cell>
          <cell r="L117">
            <v>714.76948000000004</v>
          </cell>
          <cell r="M117">
            <v>697677.95999999985</v>
          </cell>
          <cell r="N117">
            <v>697.67795999999987</v>
          </cell>
          <cell r="P117">
            <v>668449.50999999989</v>
          </cell>
          <cell r="Q117">
            <v>668.44950999999992</v>
          </cell>
          <cell r="R117">
            <v>624807.80999999982</v>
          </cell>
          <cell r="S117">
            <v>624.80780999999979</v>
          </cell>
          <cell r="T117">
            <v>581166.10999999987</v>
          </cell>
          <cell r="U117">
            <v>581.16610999999989</v>
          </cell>
          <cell r="W117">
            <v>537524.40999999992</v>
          </cell>
          <cell r="X117">
            <v>537.52440999999988</v>
          </cell>
          <cell r="Y117">
            <v>500348.54000000004</v>
          </cell>
          <cell r="Z117">
            <v>500.34854000000001</v>
          </cell>
          <cell r="AA117">
            <v>534412.38000000012</v>
          </cell>
          <cell r="AB117">
            <v>534.4123800000001</v>
          </cell>
        </row>
        <row r="118">
          <cell r="B118">
            <v>1632203.02</v>
          </cell>
          <cell r="C118">
            <v>1632.2030199999999</v>
          </cell>
          <cell r="D118">
            <v>1632203.02</v>
          </cell>
          <cell r="E118">
            <v>1632.2030199999999</v>
          </cell>
          <cell r="F118">
            <v>1632203.02</v>
          </cell>
          <cell r="G118">
            <v>1632.2030199999999</v>
          </cell>
          <cell r="I118">
            <v>1632203.02</v>
          </cell>
          <cell r="J118">
            <v>1632.2030199999999</v>
          </cell>
          <cell r="K118">
            <v>1632203.02</v>
          </cell>
          <cell r="L118">
            <v>1632.2030199999999</v>
          </cell>
          <cell r="M118">
            <v>1644289.5899999999</v>
          </cell>
          <cell r="N118">
            <v>1644.2895899999999</v>
          </cell>
          <cell r="P118">
            <v>1644289.5899999999</v>
          </cell>
          <cell r="Q118">
            <v>1644.2895899999999</v>
          </cell>
          <cell r="R118">
            <v>1644289.5899999999</v>
          </cell>
          <cell r="S118">
            <v>1644.2895899999999</v>
          </cell>
          <cell r="T118">
            <v>1644289.5899999999</v>
          </cell>
          <cell r="U118">
            <v>1644.2895899999999</v>
          </cell>
          <cell r="W118">
            <v>1644289.5899999999</v>
          </cell>
          <cell r="X118">
            <v>1644.2895899999999</v>
          </cell>
          <cell r="Y118">
            <v>1644289.5899999999</v>
          </cell>
          <cell r="Z118">
            <v>1644.2895899999999</v>
          </cell>
          <cell r="AA118">
            <v>1193602.04</v>
          </cell>
          <cell r="AB118">
            <v>1193.60204</v>
          </cell>
        </row>
        <row r="119">
          <cell r="B119">
            <v>22168</v>
          </cell>
          <cell r="C119">
            <v>22.167999999999999</v>
          </cell>
          <cell r="D119">
            <v>22168</v>
          </cell>
          <cell r="E119">
            <v>22.167999999999999</v>
          </cell>
          <cell r="F119">
            <v>22168</v>
          </cell>
          <cell r="G119">
            <v>22.167999999999999</v>
          </cell>
          <cell r="I119">
            <v>22168</v>
          </cell>
          <cell r="J119">
            <v>22.167999999999999</v>
          </cell>
          <cell r="K119">
            <v>22168</v>
          </cell>
          <cell r="L119">
            <v>22.167999999999999</v>
          </cell>
          <cell r="M119">
            <v>22168</v>
          </cell>
          <cell r="N119">
            <v>22.167999999999999</v>
          </cell>
          <cell r="P119">
            <v>22168</v>
          </cell>
          <cell r="Q119">
            <v>22.167999999999999</v>
          </cell>
          <cell r="R119">
            <v>22168</v>
          </cell>
          <cell r="S119">
            <v>22.167999999999999</v>
          </cell>
          <cell r="T119">
            <v>22168</v>
          </cell>
          <cell r="U119">
            <v>22.167999999999999</v>
          </cell>
          <cell r="W119">
            <v>22168</v>
          </cell>
          <cell r="X119">
            <v>22.167999999999999</v>
          </cell>
          <cell r="Y119">
            <v>22168</v>
          </cell>
          <cell r="Z119">
            <v>22.167999999999999</v>
          </cell>
          <cell r="AA119">
            <v>22168</v>
          </cell>
          <cell r="AB119">
            <v>22.167999999999999</v>
          </cell>
        </row>
        <row r="120">
          <cell r="B120">
            <v>365520.3</v>
          </cell>
          <cell r="C120">
            <v>365.52029999999996</v>
          </cell>
          <cell r="D120">
            <v>365520.3</v>
          </cell>
          <cell r="E120">
            <v>365.52029999999996</v>
          </cell>
          <cell r="F120">
            <v>365520.3</v>
          </cell>
          <cell r="G120">
            <v>365.52029999999996</v>
          </cell>
          <cell r="I120">
            <v>365520.3</v>
          </cell>
          <cell r="J120">
            <v>365.52029999999996</v>
          </cell>
          <cell r="K120">
            <v>365520.3</v>
          </cell>
          <cell r="L120">
            <v>365.52029999999996</v>
          </cell>
          <cell r="M120">
            <v>377606.87</v>
          </cell>
          <cell r="N120">
            <v>377.60687000000001</v>
          </cell>
          <cell r="P120">
            <v>377606.87</v>
          </cell>
          <cell r="Q120">
            <v>377.60687000000001</v>
          </cell>
          <cell r="R120">
            <v>377606.87</v>
          </cell>
          <cell r="S120">
            <v>377.60687000000001</v>
          </cell>
          <cell r="T120">
            <v>377606.87</v>
          </cell>
          <cell r="U120">
            <v>377.60687000000001</v>
          </cell>
          <cell r="W120">
            <v>377606.87</v>
          </cell>
          <cell r="X120">
            <v>377.60687000000001</v>
          </cell>
          <cell r="Y120">
            <v>377606.87</v>
          </cell>
          <cell r="Z120">
            <v>377.60687000000001</v>
          </cell>
          <cell r="AA120">
            <v>377606.87</v>
          </cell>
          <cell r="AB120">
            <v>377.60687000000001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>
            <v>355434.78</v>
          </cell>
          <cell r="C122">
            <v>355.43478000000005</v>
          </cell>
          <cell r="D122">
            <v>355434.78</v>
          </cell>
          <cell r="E122">
            <v>355.43478000000005</v>
          </cell>
          <cell r="F122">
            <v>355434.78</v>
          </cell>
          <cell r="G122">
            <v>355.43478000000005</v>
          </cell>
          <cell r="I122">
            <v>355434.78</v>
          </cell>
          <cell r="J122">
            <v>355.43478000000005</v>
          </cell>
          <cell r="K122">
            <v>355434.78</v>
          </cell>
          <cell r="L122">
            <v>355.43478000000005</v>
          </cell>
          <cell r="M122">
            <v>355434.78</v>
          </cell>
          <cell r="N122">
            <v>355.43478000000005</v>
          </cell>
          <cell r="P122">
            <v>355434.78</v>
          </cell>
          <cell r="Q122">
            <v>355.43478000000005</v>
          </cell>
          <cell r="R122">
            <v>355434.78</v>
          </cell>
          <cell r="S122">
            <v>355.43478000000005</v>
          </cell>
          <cell r="T122">
            <v>355434.78</v>
          </cell>
          <cell r="U122">
            <v>355.43478000000005</v>
          </cell>
          <cell r="W122">
            <v>355434.78</v>
          </cell>
          <cell r="X122">
            <v>355.43478000000005</v>
          </cell>
          <cell r="Y122">
            <v>355434.78</v>
          </cell>
          <cell r="Z122">
            <v>355.43478000000005</v>
          </cell>
          <cell r="AA122">
            <v>100004</v>
          </cell>
          <cell r="AB122">
            <v>100.004</v>
          </cell>
        </row>
        <row r="123">
          <cell r="B123">
            <v>327970</v>
          </cell>
          <cell r="C123">
            <v>327.97</v>
          </cell>
          <cell r="D123">
            <v>327970</v>
          </cell>
          <cell r="E123">
            <v>327.97</v>
          </cell>
          <cell r="F123">
            <v>327970</v>
          </cell>
          <cell r="G123">
            <v>327.97</v>
          </cell>
          <cell r="I123">
            <v>327970</v>
          </cell>
          <cell r="J123">
            <v>327.97</v>
          </cell>
          <cell r="K123">
            <v>327970</v>
          </cell>
          <cell r="L123">
            <v>327.97</v>
          </cell>
          <cell r="M123">
            <v>327970</v>
          </cell>
          <cell r="N123">
            <v>327.97</v>
          </cell>
          <cell r="P123">
            <v>327970</v>
          </cell>
          <cell r="Q123">
            <v>327.97</v>
          </cell>
          <cell r="R123">
            <v>327970</v>
          </cell>
          <cell r="S123">
            <v>327.97</v>
          </cell>
          <cell r="T123">
            <v>327970</v>
          </cell>
          <cell r="U123">
            <v>327.97</v>
          </cell>
          <cell r="W123">
            <v>327970</v>
          </cell>
          <cell r="X123">
            <v>327.97</v>
          </cell>
          <cell r="Y123">
            <v>327970</v>
          </cell>
          <cell r="Z123">
            <v>327.97</v>
          </cell>
          <cell r="AA123">
            <v>279465.96999999997</v>
          </cell>
          <cell r="AB123">
            <v>279.46596999999997</v>
          </cell>
        </row>
        <row r="124">
          <cell r="B124">
            <v>475062.88</v>
          </cell>
          <cell r="C124">
            <v>475.06288000000001</v>
          </cell>
          <cell r="D124">
            <v>475062.88</v>
          </cell>
          <cell r="E124">
            <v>475.06288000000001</v>
          </cell>
          <cell r="F124">
            <v>475062.88</v>
          </cell>
          <cell r="G124">
            <v>475.06288000000001</v>
          </cell>
          <cell r="I124">
            <v>475062.88</v>
          </cell>
          <cell r="J124">
            <v>475.06288000000001</v>
          </cell>
          <cell r="K124">
            <v>475062.88</v>
          </cell>
          <cell r="L124">
            <v>475.06288000000001</v>
          </cell>
          <cell r="M124">
            <v>475062.88</v>
          </cell>
          <cell r="N124">
            <v>475.06288000000001</v>
          </cell>
          <cell r="P124">
            <v>475062.88</v>
          </cell>
          <cell r="Q124">
            <v>475.06288000000001</v>
          </cell>
          <cell r="R124">
            <v>475062.88</v>
          </cell>
          <cell r="S124">
            <v>475.06288000000001</v>
          </cell>
          <cell r="T124">
            <v>475062.88</v>
          </cell>
          <cell r="U124">
            <v>475.06288000000001</v>
          </cell>
          <cell r="W124">
            <v>475062.88</v>
          </cell>
          <cell r="X124">
            <v>475.06288000000001</v>
          </cell>
          <cell r="Y124">
            <v>475062.88</v>
          </cell>
          <cell r="Z124">
            <v>475.06288000000001</v>
          </cell>
          <cell r="AA124">
            <v>360476.1</v>
          </cell>
          <cell r="AB124">
            <v>360.47609999999997</v>
          </cell>
        </row>
        <row r="125">
          <cell r="B125">
            <v>86047.06</v>
          </cell>
          <cell r="C125">
            <v>86.047060000000002</v>
          </cell>
          <cell r="D125">
            <v>86047.06</v>
          </cell>
          <cell r="E125">
            <v>86.047060000000002</v>
          </cell>
          <cell r="F125">
            <v>86047.06</v>
          </cell>
          <cell r="G125">
            <v>86.047060000000002</v>
          </cell>
          <cell r="I125">
            <v>86047.06</v>
          </cell>
          <cell r="J125">
            <v>86.047060000000002</v>
          </cell>
          <cell r="K125">
            <v>86047.06</v>
          </cell>
          <cell r="L125">
            <v>86.047060000000002</v>
          </cell>
          <cell r="M125">
            <v>86047.06</v>
          </cell>
          <cell r="N125">
            <v>86.047060000000002</v>
          </cell>
          <cell r="P125">
            <v>86047.06</v>
          </cell>
          <cell r="Q125">
            <v>86.047060000000002</v>
          </cell>
          <cell r="R125">
            <v>86047.06</v>
          </cell>
          <cell r="S125">
            <v>86.047060000000002</v>
          </cell>
          <cell r="T125">
            <v>86047.06</v>
          </cell>
          <cell r="U125">
            <v>86.047060000000002</v>
          </cell>
          <cell r="W125">
            <v>86047.06</v>
          </cell>
          <cell r="X125">
            <v>86.047060000000002</v>
          </cell>
          <cell r="Y125">
            <v>86047.06</v>
          </cell>
          <cell r="Z125">
            <v>86.047060000000002</v>
          </cell>
          <cell r="AA125">
            <v>53881.1</v>
          </cell>
          <cell r="AB125">
            <v>53.881099999999996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>
            <v>-801413.2300000001</v>
          </cell>
          <cell r="C136">
            <v>-801.41323000000011</v>
          </cell>
          <cell r="D136">
            <v>-830432.74</v>
          </cell>
          <cell r="E136">
            <v>-830.43273999999997</v>
          </cell>
          <cell r="F136">
            <v>-859452.25</v>
          </cell>
          <cell r="G136">
            <v>-859.45225000000005</v>
          </cell>
          <cell r="I136">
            <v>-888471.76</v>
          </cell>
          <cell r="J136">
            <v>-888.47176000000002</v>
          </cell>
          <cell r="K136">
            <v>-917433.53999999992</v>
          </cell>
          <cell r="L136">
            <v>-917.43353999999988</v>
          </cell>
          <cell r="M136">
            <v>-946611.63</v>
          </cell>
          <cell r="N136">
            <v>-946.61162999999999</v>
          </cell>
          <cell r="P136">
            <v>-975840.08</v>
          </cell>
          <cell r="Q136">
            <v>-975.84007999999994</v>
          </cell>
          <cell r="R136">
            <v>-1019481.78</v>
          </cell>
          <cell r="S136">
            <v>-1019.4817800000001</v>
          </cell>
          <cell r="T136">
            <v>-1063123.48</v>
          </cell>
          <cell r="U136">
            <v>-1063.12348</v>
          </cell>
          <cell r="W136">
            <v>-1106765.18</v>
          </cell>
          <cell r="X136">
            <v>-1106.7651799999999</v>
          </cell>
          <cell r="Y136">
            <v>-1143941.0499999998</v>
          </cell>
          <cell r="Z136">
            <v>-1143.9410499999999</v>
          </cell>
          <cell r="AA136">
            <v>-659189.65999999992</v>
          </cell>
          <cell r="AB136">
            <v>-659.18965999999989</v>
          </cell>
        </row>
        <row r="137">
          <cell r="B137">
            <v>-210174.17</v>
          </cell>
          <cell r="C137">
            <v>-210.17417</v>
          </cell>
          <cell r="D137">
            <v>-211697.17</v>
          </cell>
          <cell r="E137">
            <v>-211.69717</v>
          </cell>
          <cell r="F137">
            <v>-213220.17</v>
          </cell>
          <cell r="G137">
            <v>-213.22017000000002</v>
          </cell>
          <cell r="I137">
            <v>-214743.17</v>
          </cell>
          <cell r="J137">
            <v>-214.74317000000002</v>
          </cell>
          <cell r="K137">
            <v>-216266.17</v>
          </cell>
          <cell r="L137">
            <v>-216.26617000000002</v>
          </cell>
          <cell r="M137">
            <v>-217789.17</v>
          </cell>
          <cell r="N137">
            <v>-217.78917000000001</v>
          </cell>
          <cell r="P137">
            <v>-219362.53</v>
          </cell>
          <cell r="Q137">
            <v>-219.36252999999999</v>
          </cell>
          <cell r="R137">
            <v>-220935.89</v>
          </cell>
          <cell r="S137">
            <v>-220.93589</v>
          </cell>
          <cell r="T137">
            <v>-222509.25</v>
          </cell>
          <cell r="U137">
            <v>-222.50925000000001</v>
          </cell>
          <cell r="W137">
            <v>-224082.61</v>
          </cell>
          <cell r="X137">
            <v>-224.08260999999999</v>
          </cell>
          <cell r="Y137">
            <v>-225655.97</v>
          </cell>
          <cell r="Z137">
            <v>-225.65597</v>
          </cell>
          <cell r="AA137">
            <v>-227229.35</v>
          </cell>
          <cell r="AB137">
            <v>-227.22935000000001</v>
          </cell>
        </row>
        <row r="138">
          <cell r="B138">
            <v>-157475.76</v>
          </cell>
          <cell r="C138">
            <v>-157.47576000000001</v>
          </cell>
          <cell r="D138">
            <v>-172268.47</v>
          </cell>
          <cell r="E138">
            <v>-172.26847000000001</v>
          </cell>
          <cell r="F138">
            <v>-187061.18</v>
          </cell>
          <cell r="G138">
            <v>-187.06117999999998</v>
          </cell>
          <cell r="I138">
            <v>-201853.89</v>
          </cell>
          <cell r="J138">
            <v>-201.85389000000001</v>
          </cell>
          <cell r="K138">
            <v>-216646.6</v>
          </cell>
          <cell r="L138">
            <v>-216.64660000000001</v>
          </cell>
          <cell r="M138">
            <v>-231439.31</v>
          </cell>
          <cell r="N138">
            <v>-231.43931000000001</v>
          </cell>
          <cell r="P138">
            <v>-246232.02</v>
          </cell>
          <cell r="Q138">
            <v>-246.23201999999998</v>
          </cell>
          <cell r="R138">
            <v>-272176.61</v>
          </cell>
          <cell r="S138">
            <v>-272.17660999999998</v>
          </cell>
          <cell r="T138">
            <v>-298121.2</v>
          </cell>
          <cell r="U138">
            <v>-298.12119999999999</v>
          </cell>
          <cell r="W138">
            <v>-324065.78999999998</v>
          </cell>
          <cell r="X138">
            <v>-324.06578999999999</v>
          </cell>
          <cell r="Y138">
            <v>-344281.26</v>
          </cell>
          <cell r="Z138">
            <v>-344.28126000000003</v>
          </cell>
          <cell r="AA138">
            <v>-55837.3</v>
          </cell>
          <cell r="AB138">
            <v>-55.837300000000006</v>
          </cell>
        </row>
        <row r="139">
          <cell r="B139">
            <v>-127577.48</v>
          </cell>
          <cell r="C139">
            <v>-127.57747999999999</v>
          </cell>
          <cell r="D139">
            <v>-135192.49</v>
          </cell>
          <cell r="E139">
            <v>-135.19248999999999</v>
          </cell>
          <cell r="F139">
            <v>-142807.5</v>
          </cell>
          <cell r="G139">
            <v>-142.8075</v>
          </cell>
          <cell r="I139">
            <v>-150422.51</v>
          </cell>
          <cell r="J139">
            <v>-150.42251000000002</v>
          </cell>
          <cell r="K139">
            <v>-158037.51999999999</v>
          </cell>
          <cell r="L139">
            <v>-158.03752</v>
          </cell>
          <cell r="M139">
            <v>-165652.53</v>
          </cell>
          <cell r="N139">
            <v>-165.65253000000001</v>
          </cell>
          <cell r="P139">
            <v>-173267.54</v>
          </cell>
          <cell r="Q139">
            <v>-173.26754</v>
          </cell>
          <cell r="R139">
            <v>-180882.55</v>
          </cell>
          <cell r="S139">
            <v>-180.88254999999998</v>
          </cell>
          <cell r="T139">
            <v>-188497.56</v>
          </cell>
          <cell r="U139">
            <v>-188.49755999999999</v>
          </cell>
          <cell r="W139">
            <v>-196112.57</v>
          </cell>
          <cell r="X139">
            <v>-196.11257000000001</v>
          </cell>
          <cell r="Y139">
            <v>-203140.73</v>
          </cell>
          <cell r="Z139">
            <v>-203.14073000000002</v>
          </cell>
          <cell r="AA139">
            <v>-160217.54999999999</v>
          </cell>
          <cell r="AB139">
            <v>-160.21754999999999</v>
          </cell>
        </row>
        <row r="140">
          <cell r="B140">
            <v>-268031.78000000003</v>
          </cell>
          <cell r="C140">
            <v>-268.03178000000003</v>
          </cell>
          <cell r="D140">
            <v>-271310.06</v>
          </cell>
          <cell r="E140">
            <v>-271.31006000000002</v>
          </cell>
          <cell r="F140">
            <v>-274588.34000000003</v>
          </cell>
          <cell r="G140">
            <v>-274.58834000000002</v>
          </cell>
          <cell r="I140">
            <v>-277866.62</v>
          </cell>
          <cell r="J140">
            <v>-277.86662000000001</v>
          </cell>
          <cell r="K140">
            <v>-281087.17</v>
          </cell>
          <cell r="L140">
            <v>-281.08716999999996</v>
          </cell>
          <cell r="M140">
            <v>-284524.03000000003</v>
          </cell>
          <cell r="N140">
            <v>-284.52403000000004</v>
          </cell>
          <cell r="P140">
            <v>-287960.89</v>
          </cell>
          <cell r="Q140">
            <v>-287.96089000000001</v>
          </cell>
          <cell r="R140">
            <v>-291397.75</v>
          </cell>
          <cell r="S140">
            <v>-291.39774999999997</v>
          </cell>
          <cell r="T140">
            <v>-294834.61</v>
          </cell>
          <cell r="U140">
            <v>-294.83461</v>
          </cell>
          <cell r="W140">
            <v>-298271.46999999997</v>
          </cell>
          <cell r="X140">
            <v>-298.27146999999997</v>
          </cell>
          <cell r="Y140">
            <v>-301558.46999999997</v>
          </cell>
          <cell r="Z140">
            <v>-301.55847</v>
          </cell>
          <cell r="AA140">
            <v>-190001.76</v>
          </cell>
          <cell r="AB140">
            <v>-190.00176000000002</v>
          </cell>
        </row>
        <row r="141">
          <cell r="B141">
            <v>-38154.04</v>
          </cell>
          <cell r="C141">
            <v>-38.154040000000002</v>
          </cell>
          <cell r="D141">
            <v>-39964.550000000003</v>
          </cell>
          <cell r="E141">
            <v>-39.964550000000003</v>
          </cell>
          <cell r="F141">
            <v>-41775.06</v>
          </cell>
          <cell r="G141">
            <v>-41.775059999999996</v>
          </cell>
          <cell r="I141">
            <v>-43585.57</v>
          </cell>
          <cell r="J141">
            <v>-43.585569999999997</v>
          </cell>
          <cell r="K141">
            <v>-45396.08</v>
          </cell>
          <cell r="L141">
            <v>-45.396080000000005</v>
          </cell>
          <cell r="M141">
            <v>-47206.59</v>
          </cell>
          <cell r="N141">
            <v>-47.206589999999998</v>
          </cell>
          <cell r="P141">
            <v>-49017.1</v>
          </cell>
          <cell r="Q141">
            <v>-49.017099999999999</v>
          </cell>
          <cell r="R141">
            <v>-54088.98</v>
          </cell>
          <cell r="S141">
            <v>-54.088980000000006</v>
          </cell>
          <cell r="T141">
            <v>-59160.86</v>
          </cell>
          <cell r="U141">
            <v>-59.16086</v>
          </cell>
          <cell r="W141">
            <v>-64232.74</v>
          </cell>
          <cell r="X141">
            <v>-64.232739999999993</v>
          </cell>
          <cell r="Y141">
            <v>-69304.62</v>
          </cell>
          <cell r="Z141">
            <v>-69.30462</v>
          </cell>
          <cell r="AA141">
            <v>-25903.7</v>
          </cell>
          <cell r="AB141">
            <v>-25.903700000000001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>
            <v>517808.65</v>
          </cell>
          <cell r="C150">
            <v>517.80865000000006</v>
          </cell>
          <cell r="D150">
            <v>517808.65</v>
          </cell>
          <cell r="E150">
            <v>517.80865000000006</v>
          </cell>
          <cell r="F150">
            <v>517808.65</v>
          </cell>
          <cell r="G150">
            <v>517.80865000000006</v>
          </cell>
          <cell r="I150">
            <v>517808.65</v>
          </cell>
          <cell r="J150">
            <v>517.80865000000006</v>
          </cell>
          <cell r="K150">
            <v>517808.65</v>
          </cell>
          <cell r="L150">
            <v>517.80865000000006</v>
          </cell>
          <cell r="M150">
            <v>517808.65</v>
          </cell>
          <cell r="N150">
            <v>517.80865000000006</v>
          </cell>
          <cell r="P150">
            <v>517808.65</v>
          </cell>
          <cell r="Q150">
            <v>517.80865000000006</v>
          </cell>
          <cell r="R150">
            <v>517808.65</v>
          </cell>
          <cell r="S150">
            <v>517.80865000000006</v>
          </cell>
          <cell r="T150">
            <v>517808.65</v>
          </cell>
          <cell r="U150">
            <v>517.80865000000006</v>
          </cell>
          <cell r="W150">
            <v>517808.65</v>
          </cell>
          <cell r="X150">
            <v>517.80865000000006</v>
          </cell>
          <cell r="Y150">
            <v>517808.65</v>
          </cell>
          <cell r="Z150">
            <v>517.80865000000006</v>
          </cell>
          <cell r="AA150">
            <v>150608.65</v>
          </cell>
          <cell r="AB150">
            <v>150.60864999999998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>
            <v>517808.65</v>
          </cell>
          <cell r="C157">
            <v>517.80865000000006</v>
          </cell>
          <cell r="D157">
            <v>517808.65</v>
          </cell>
          <cell r="E157">
            <v>517.80865000000006</v>
          </cell>
          <cell r="F157">
            <v>517808.65</v>
          </cell>
          <cell r="G157">
            <v>517.80865000000006</v>
          </cell>
          <cell r="I157">
            <v>517808.65</v>
          </cell>
          <cell r="J157">
            <v>517.80865000000006</v>
          </cell>
          <cell r="K157">
            <v>517808.65</v>
          </cell>
          <cell r="L157">
            <v>517.80865000000006</v>
          </cell>
          <cell r="M157">
            <v>517808.65</v>
          </cell>
          <cell r="N157">
            <v>517.80865000000006</v>
          </cell>
          <cell r="P157">
            <v>517808.65</v>
          </cell>
          <cell r="Q157">
            <v>517.80865000000006</v>
          </cell>
          <cell r="R157">
            <v>517808.65</v>
          </cell>
          <cell r="S157">
            <v>517.80865000000006</v>
          </cell>
          <cell r="T157">
            <v>517808.65</v>
          </cell>
          <cell r="U157">
            <v>517.80865000000006</v>
          </cell>
          <cell r="W157">
            <v>517808.65</v>
          </cell>
          <cell r="X157">
            <v>517.80865000000006</v>
          </cell>
          <cell r="Y157">
            <v>517808.65</v>
          </cell>
          <cell r="Z157">
            <v>517.80865000000006</v>
          </cell>
          <cell r="AA157">
            <v>150608.65</v>
          </cell>
          <cell r="AB157">
            <v>150.60864999999998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>
            <v>517808.65</v>
          </cell>
          <cell r="C159">
            <v>517.80865000000006</v>
          </cell>
          <cell r="D159">
            <v>517808.65</v>
          </cell>
          <cell r="E159">
            <v>517.80865000000006</v>
          </cell>
          <cell r="F159">
            <v>517808.65</v>
          </cell>
          <cell r="G159">
            <v>517.80865000000006</v>
          </cell>
          <cell r="I159">
            <v>517808.65</v>
          </cell>
          <cell r="J159">
            <v>517.80865000000006</v>
          </cell>
          <cell r="K159">
            <v>517808.65</v>
          </cell>
          <cell r="L159">
            <v>517.80865000000006</v>
          </cell>
          <cell r="M159">
            <v>517808.65</v>
          </cell>
          <cell r="N159">
            <v>517.80865000000006</v>
          </cell>
          <cell r="P159">
            <v>517808.65</v>
          </cell>
          <cell r="Q159">
            <v>517.80865000000006</v>
          </cell>
          <cell r="R159">
            <v>517808.65</v>
          </cell>
          <cell r="S159">
            <v>517.80865000000006</v>
          </cell>
          <cell r="T159">
            <v>517808.65</v>
          </cell>
          <cell r="U159">
            <v>517.80865000000006</v>
          </cell>
          <cell r="W159">
            <v>517808.65</v>
          </cell>
          <cell r="X159">
            <v>517.80865000000006</v>
          </cell>
          <cell r="Y159">
            <v>517808.65</v>
          </cell>
          <cell r="Z159">
            <v>517.80865000000006</v>
          </cell>
          <cell r="AA159">
            <v>150608.65</v>
          </cell>
          <cell r="AB159">
            <v>150.60864999999998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>
            <v>731733.07</v>
          </cell>
          <cell r="C164">
            <v>731.73307</v>
          </cell>
          <cell r="D164">
            <v>972757.21</v>
          </cell>
          <cell r="E164">
            <v>972.75720999999999</v>
          </cell>
          <cell r="F164">
            <v>929718.03</v>
          </cell>
          <cell r="G164">
            <v>929.71803</v>
          </cell>
          <cell r="I164">
            <v>898991.65999999992</v>
          </cell>
          <cell r="J164">
            <v>898.99165999999991</v>
          </cell>
          <cell r="K164">
            <v>902524.75</v>
          </cell>
          <cell r="L164">
            <v>902.52475000000004</v>
          </cell>
          <cell r="M164">
            <v>874903.03999999992</v>
          </cell>
          <cell r="N164">
            <v>874.90303999999992</v>
          </cell>
          <cell r="P164">
            <v>868455.57</v>
          </cell>
          <cell r="Q164">
            <v>868.45556999999997</v>
          </cell>
          <cell r="R164">
            <v>752030.02</v>
          </cell>
          <cell r="S164">
            <v>752.03002000000004</v>
          </cell>
          <cell r="T164">
            <v>712107.79999999993</v>
          </cell>
          <cell r="U164">
            <v>712.10779999999988</v>
          </cell>
          <cell r="W164">
            <v>656689.06999999995</v>
          </cell>
          <cell r="X164">
            <v>656.6890699999999</v>
          </cell>
          <cell r="Y164">
            <v>677458.62</v>
          </cell>
          <cell r="Z164">
            <v>677.45862</v>
          </cell>
          <cell r="AA164">
            <v>616560.12</v>
          </cell>
          <cell r="AB164">
            <v>616.56011999999998</v>
          </cell>
        </row>
        <row r="165">
          <cell r="B165">
            <v>584404.39999999991</v>
          </cell>
          <cell r="C165">
            <v>584.4043999999999</v>
          </cell>
          <cell r="D165">
            <v>800428.53999999992</v>
          </cell>
          <cell r="E165">
            <v>800.42853999999988</v>
          </cell>
          <cell r="F165">
            <v>796607.85</v>
          </cell>
          <cell r="G165">
            <v>796.60784999999998</v>
          </cell>
          <cell r="I165">
            <v>763284.82</v>
          </cell>
          <cell r="J165">
            <v>763.28481999999997</v>
          </cell>
          <cell r="K165">
            <v>733546.53</v>
          </cell>
          <cell r="L165">
            <v>733.54653000000008</v>
          </cell>
          <cell r="M165">
            <v>690881.71</v>
          </cell>
          <cell r="N165">
            <v>690.88171</v>
          </cell>
          <cell r="P165">
            <v>664255.23</v>
          </cell>
          <cell r="Q165">
            <v>664.25522999999998</v>
          </cell>
          <cell r="R165">
            <v>626679.39</v>
          </cell>
          <cell r="S165">
            <v>626.67939000000001</v>
          </cell>
          <cell r="T165">
            <v>583602.16999999993</v>
          </cell>
          <cell r="U165">
            <v>583.60216999999989</v>
          </cell>
          <cell r="W165">
            <v>534496.43999999994</v>
          </cell>
          <cell r="X165">
            <v>534.49643999999989</v>
          </cell>
          <cell r="Y165">
            <v>527616.96</v>
          </cell>
          <cell r="Z165">
            <v>527.61695999999995</v>
          </cell>
          <cell r="AA165">
            <v>506105.81</v>
          </cell>
          <cell r="AB165">
            <v>506.10581000000002</v>
          </cell>
        </row>
        <row r="166">
          <cell r="B166">
            <v>434322.16</v>
          </cell>
          <cell r="C166">
            <v>434.32216</v>
          </cell>
          <cell r="D166">
            <v>650346.29999999993</v>
          </cell>
          <cell r="E166">
            <v>650.34629999999993</v>
          </cell>
          <cell r="F166">
            <v>646525.61</v>
          </cell>
          <cell r="G166">
            <v>646.52561000000003</v>
          </cell>
          <cell r="I166">
            <v>613202.57999999996</v>
          </cell>
          <cell r="J166">
            <v>613.20258000000001</v>
          </cell>
          <cell r="K166">
            <v>583464.29</v>
          </cell>
          <cell r="L166">
            <v>583.46429000000001</v>
          </cell>
          <cell r="M166">
            <v>540799.47</v>
          </cell>
          <cell r="N166">
            <v>540.79946999999993</v>
          </cell>
          <cell r="P166">
            <v>514172.99</v>
          </cell>
          <cell r="Q166">
            <v>514.17299000000003</v>
          </cell>
          <cell r="R166">
            <v>476597.15</v>
          </cell>
          <cell r="S166">
            <v>476.59715</v>
          </cell>
          <cell r="T166">
            <v>433519.93</v>
          </cell>
          <cell r="U166">
            <v>433.51992999999999</v>
          </cell>
          <cell r="W166">
            <v>384414.2</v>
          </cell>
          <cell r="X166">
            <v>384.41419999999999</v>
          </cell>
          <cell r="Y166">
            <v>377534.72000000003</v>
          </cell>
          <cell r="Z166">
            <v>377.53472000000005</v>
          </cell>
          <cell r="AA166">
            <v>356023.57</v>
          </cell>
          <cell r="AB166">
            <v>356.02357000000001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>
            <v>1227.18</v>
          </cell>
          <cell r="C171">
            <v>1.2271800000000002</v>
          </cell>
          <cell r="D171">
            <v>613.61</v>
          </cell>
          <cell r="E171">
            <v>0.61360999999999999</v>
          </cell>
          <cell r="F171">
            <v>4537.29</v>
          </cell>
          <cell r="G171">
            <v>4.5372899999999996</v>
          </cell>
          <cell r="I171">
            <v>2878.84</v>
          </cell>
          <cell r="J171">
            <v>2.8788400000000003</v>
          </cell>
          <cell r="K171">
            <v>1971.39</v>
          </cell>
          <cell r="L171">
            <v>1.9713900000000002</v>
          </cell>
          <cell r="M171">
            <v>1063.94</v>
          </cell>
          <cell r="N171">
            <v>1.0639400000000001</v>
          </cell>
          <cell r="P171">
            <v>156.49</v>
          </cell>
          <cell r="Q171">
            <v>0.15649000000000002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6002.39</v>
          </cell>
          <cell r="X171">
            <v>6.0023900000000001</v>
          </cell>
          <cell r="Y171">
            <v>8519.4500000000007</v>
          </cell>
          <cell r="Z171">
            <v>8.5194500000000009</v>
          </cell>
          <cell r="AA171">
            <v>7295.88</v>
          </cell>
          <cell r="AB171">
            <v>7.2958800000000004</v>
          </cell>
        </row>
        <row r="172">
          <cell r="B172">
            <v>433094.98</v>
          </cell>
          <cell r="C172">
            <v>433.09497999999996</v>
          </cell>
          <cell r="D172">
            <v>649732.68999999994</v>
          </cell>
          <cell r="E172">
            <v>649.73268999999993</v>
          </cell>
          <cell r="F172">
            <v>641988.31999999995</v>
          </cell>
          <cell r="G172">
            <v>641.98831999999993</v>
          </cell>
          <cell r="I172">
            <v>610323.74</v>
          </cell>
          <cell r="J172">
            <v>610.32374000000004</v>
          </cell>
          <cell r="K172">
            <v>581492.9</v>
          </cell>
          <cell r="L172">
            <v>581.49290000000008</v>
          </cell>
          <cell r="M172">
            <v>539735.53</v>
          </cell>
          <cell r="N172">
            <v>539.73553000000004</v>
          </cell>
          <cell r="P172">
            <v>514016.5</v>
          </cell>
          <cell r="Q172">
            <v>514.01649999999995</v>
          </cell>
          <cell r="R172">
            <v>476597.15</v>
          </cell>
          <cell r="S172">
            <v>476.59715</v>
          </cell>
          <cell r="T172">
            <v>433519.93</v>
          </cell>
          <cell r="U172">
            <v>433.51992999999999</v>
          </cell>
          <cell r="W172">
            <v>378411.81</v>
          </cell>
          <cell r="X172">
            <v>378.41181</v>
          </cell>
          <cell r="Y172">
            <v>369015.27</v>
          </cell>
          <cell r="Z172">
            <v>369.01527000000004</v>
          </cell>
          <cell r="AA172">
            <v>348727.69</v>
          </cell>
          <cell r="AB172">
            <v>348.72769</v>
          </cell>
        </row>
        <row r="173">
          <cell r="B173">
            <v>5858</v>
          </cell>
          <cell r="C173">
            <v>5.8579999999999997</v>
          </cell>
          <cell r="D173">
            <v>5858</v>
          </cell>
          <cell r="E173">
            <v>5.8579999999999997</v>
          </cell>
          <cell r="F173">
            <v>5858</v>
          </cell>
          <cell r="G173">
            <v>5.8579999999999997</v>
          </cell>
          <cell r="I173">
            <v>5858</v>
          </cell>
          <cell r="J173">
            <v>5.8579999999999997</v>
          </cell>
          <cell r="K173">
            <v>5858</v>
          </cell>
          <cell r="L173">
            <v>5.8579999999999997</v>
          </cell>
          <cell r="M173">
            <v>5858</v>
          </cell>
          <cell r="N173">
            <v>5.8579999999999997</v>
          </cell>
          <cell r="P173">
            <v>5858</v>
          </cell>
          <cell r="Q173">
            <v>5.8579999999999997</v>
          </cell>
          <cell r="R173">
            <v>5858</v>
          </cell>
          <cell r="S173">
            <v>5.8579999999999997</v>
          </cell>
          <cell r="T173">
            <v>5858</v>
          </cell>
          <cell r="U173">
            <v>5.8579999999999997</v>
          </cell>
          <cell r="W173">
            <v>5858</v>
          </cell>
          <cell r="X173">
            <v>5.8579999999999997</v>
          </cell>
          <cell r="Y173">
            <v>5858</v>
          </cell>
          <cell r="Z173">
            <v>5.8579999999999997</v>
          </cell>
          <cell r="AA173">
            <v>5858</v>
          </cell>
          <cell r="AB173">
            <v>5.8579999999999997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>
            <v>5858</v>
          </cell>
          <cell r="C178">
            <v>5.8579999999999997</v>
          </cell>
          <cell r="D178">
            <v>5858</v>
          </cell>
          <cell r="E178">
            <v>5.8579999999999997</v>
          </cell>
          <cell r="F178">
            <v>5858</v>
          </cell>
          <cell r="G178">
            <v>5.8579999999999997</v>
          </cell>
          <cell r="I178">
            <v>5858</v>
          </cell>
          <cell r="J178">
            <v>5.8579999999999997</v>
          </cell>
          <cell r="K178">
            <v>5858</v>
          </cell>
          <cell r="L178">
            <v>5.8579999999999997</v>
          </cell>
          <cell r="M178">
            <v>5858</v>
          </cell>
          <cell r="N178">
            <v>5.8579999999999997</v>
          </cell>
          <cell r="P178">
            <v>5858</v>
          </cell>
          <cell r="Q178">
            <v>5.8579999999999997</v>
          </cell>
          <cell r="R178">
            <v>5858</v>
          </cell>
          <cell r="S178">
            <v>5.8579999999999997</v>
          </cell>
          <cell r="T178">
            <v>5858</v>
          </cell>
          <cell r="U178">
            <v>5.8579999999999997</v>
          </cell>
          <cell r="W178">
            <v>5858</v>
          </cell>
          <cell r="X178">
            <v>5.8579999999999997</v>
          </cell>
          <cell r="Y178">
            <v>5858</v>
          </cell>
          <cell r="Z178">
            <v>5.8579999999999997</v>
          </cell>
          <cell r="AA178">
            <v>5858</v>
          </cell>
          <cell r="AB178">
            <v>5.8579999999999997</v>
          </cell>
        </row>
        <row r="179">
          <cell r="B179">
            <v>144224.24</v>
          </cell>
          <cell r="C179">
            <v>144.22423999999998</v>
          </cell>
          <cell r="D179">
            <v>144224.24</v>
          </cell>
          <cell r="E179">
            <v>144.22423999999998</v>
          </cell>
          <cell r="F179">
            <v>144224.24</v>
          </cell>
          <cell r="G179">
            <v>144.22423999999998</v>
          </cell>
          <cell r="I179">
            <v>144224.24</v>
          </cell>
          <cell r="J179">
            <v>144.22423999999998</v>
          </cell>
          <cell r="K179">
            <v>144224.24</v>
          </cell>
          <cell r="L179">
            <v>144.22423999999998</v>
          </cell>
          <cell r="M179">
            <v>144224.24</v>
          </cell>
          <cell r="N179">
            <v>144.22423999999998</v>
          </cell>
          <cell r="P179">
            <v>144224.24</v>
          </cell>
          <cell r="Q179">
            <v>144.22423999999998</v>
          </cell>
          <cell r="R179">
            <v>144224.24</v>
          </cell>
          <cell r="S179">
            <v>144.22423999999998</v>
          </cell>
          <cell r="T179">
            <v>144224.24</v>
          </cell>
          <cell r="U179">
            <v>144.22423999999998</v>
          </cell>
          <cell r="W179">
            <v>144224.24</v>
          </cell>
          <cell r="X179">
            <v>144.22423999999998</v>
          </cell>
          <cell r="Y179">
            <v>144224.24</v>
          </cell>
          <cell r="Z179">
            <v>144.22423999999998</v>
          </cell>
          <cell r="AA179">
            <v>144224.24</v>
          </cell>
          <cell r="AB179">
            <v>144.22423999999998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>
            <v>144224.24</v>
          </cell>
          <cell r="C190">
            <v>144.22423999999998</v>
          </cell>
          <cell r="D190">
            <v>144224.24</v>
          </cell>
          <cell r="E190">
            <v>144.22423999999998</v>
          </cell>
          <cell r="F190">
            <v>144224.24</v>
          </cell>
          <cell r="G190">
            <v>144.22423999999998</v>
          </cell>
          <cell r="I190">
            <v>144224.24</v>
          </cell>
          <cell r="J190">
            <v>144.22423999999998</v>
          </cell>
          <cell r="K190">
            <v>144224.24</v>
          </cell>
          <cell r="L190">
            <v>144.22423999999998</v>
          </cell>
          <cell r="M190">
            <v>144224.24</v>
          </cell>
          <cell r="N190">
            <v>144.22423999999998</v>
          </cell>
          <cell r="P190">
            <v>144224.24</v>
          </cell>
          <cell r="Q190">
            <v>144.22423999999998</v>
          </cell>
          <cell r="R190">
            <v>144224.24</v>
          </cell>
          <cell r="S190">
            <v>144.22423999999998</v>
          </cell>
          <cell r="T190">
            <v>144224.24</v>
          </cell>
          <cell r="U190">
            <v>144.22423999999998</v>
          </cell>
          <cell r="W190">
            <v>144224.24</v>
          </cell>
          <cell r="X190">
            <v>144.22423999999998</v>
          </cell>
          <cell r="Y190">
            <v>144224.24</v>
          </cell>
          <cell r="Z190">
            <v>144.22423999999998</v>
          </cell>
          <cell r="AA190">
            <v>144224.24</v>
          </cell>
          <cell r="AB190">
            <v>144.22423999999998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>
            <v>147328.67000000001</v>
          </cell>
          <cell r="C194">
            <v>147.32867000000002</v>
          </cell>
          <cell r="D194">
            <v>172328.67</v>
          </cell>
          <cell r="E194">
            <v>172.32867000000002</v>
          </cell>
          <cell r="F194">
            <v>133110.18</v>
          </cell>
          <cell r="G194">
            <v>133.11017999999999</v>
          </cell>
          <cell r="I194">
            <v>135706.84</v>
          </cell>
          <cell r="J194">
            <v>135.70684</v>
          </cell>
          <cell r="K194">
            <v>168978.22</v>
          </cell>
          <cell r="L194">
            <v>168.97821999999999</v>
          </cell>
          <cell r="M194">
            <v>184021.33</v>
          </cell>
          <cell r="N194">
            <v>184.02132999999998</v>
          </cell>
          <cell r="P194">
            <v>204200.34</v>
          </cell>
          <cell r="Q194">
            <v>204.20033999999998</v>
          </cell>
          <cell r="R194">
            <v>125350.63</v>
          </cell>
          <cell r="S194">
            <v>125.35063000000001</v>
          </cell>
          <cell r="T194">
            <v>128505.63</v>
          </cell>
          <cell r="U194">
            <v>128.50563</v>
          </cell>
          <cell r="W194">
            <v>122192.63</v>
          </cell>
          <cell r="X194">
            <v>122.19263000000001</v>
          </cell>
          <cell r="Y194">
            <v>149841.66</v>
          </cell>
          <cell r="Z194">
            <v>149.84165999999999</v>
          </cell>
          <cell r="AA194">
            <v>110454.31</v>
          </cell>
          <cell r="AB194">
            <v>110.45430999999999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B201">
            <v>147328.67000000001</v>
          </cell>
          <cell r="C201">
            <v>147.32867000000002</v>
          </cell>
          <cell r="D201">
            <v>172328.67</v>
          </cell>
          <cell r="E201">
            <v>172.32867000000002</v>
          </cell>
          <cell r="F201">
            <v>133110.18</v>
          </cell>
          <cell r="G201">
            <v>133.11017999999999</v>
          </cell>
          <cell r="I201">
            <v>135706.84</v>
          </cell>
          <cell r="J201">
            <v>135.70684</v>
          </cell>
          <cell r="K201">
            <v>168978.22</v>
          </cell>
          <cell r="L201">
            <v>168.97821999999999</v>
          </cell>
          <cell r="M201">
            <v>184021.33</v>
          </cell>
          <cell r="N201">
            <v>184.02132999999998</v>
          </cell>
          <cell r="P201">
            <v>204200.34</v>
          </cell>
          <cell r="Q201">
            <v>204.20033999999998</v>
          </cell>
          <cell r="R201">
            <v>125350.63</v>
          </cell>
          <cell r="S201">
            <v>125.35063000000001</v>
          </cell>
          <cell r="T201">
            <v>128505.63</v>
          </cell>
          <cell r="U201">
            <v>128.50563</v>
          </cell>
          <cell r="W201">
            <v>122192.63</v>
          </cell>
          <cell r="X201">
            <v>122.19263000000001</v>
          </cell>
          <cell r="Y201">
            <v>149841.66</v>
          </cell>
          <cell r="Z201">
            <v>149.84165999999999</v>
          </cell>
          <cell r="AA201">
            <v>110454.31</v>
          </cell>
          <cell r="AB201">
            <v>110.45430999999999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P202">
            <v>0</v>
          </cell>
          <cell r="Q202">
            <v>0</v>
          </cell>
          <cell r="R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AA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P203">
            <v>0</v>
          </cell>
          <cell r="Q203">
            <v>0</v>
          </cell>
          <cell r="R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AA203">
            <v>0</v>
          </cell>
        </row>
        <row r="204">
          <cell r="B204">
            <v>33999429.689999998</v>
          </cell>
          <cell r="C204">
            <v>33999.429689999997</v>
          </cell>
          <cell r="D204">
            <v>34036881.480000004</v>
          </cell>
          <cell r="E204">
            <v>34036.881480000004</v>
          </cell>
          <cell r="F204">
            <v>33851641.619999997</v>
          </cell>
          <cell r="G204">
            <v>33851.641619999995</v>
          </cell>
          <cell r="I204">
            <v>33917188</v>
          </cell>
          <cell r="J204">
            <v>33917.188000000002</v>
          </cell>
          <cell r="K204">
            <v>34158858.75</v>
          </cell>
          <cell r="L204">
            <v>34158.858749999999</v>
          </cell>
          <cell r="M204">
            <v>34420846.309999995</v>
          </cell>
          <cell r="N204">
            <v>34420.846309999994</v>
          </cell>
          <cell r="P204">
            <v>33623002.159999996</v>
          </cell>
          <cell r="Q204">
            <v>33623.002159999996</v>
          </cell>
          <cell r="R204">
            <v>33698151.269999996</v>
          </cell>
          <cell r="S204">
            <v>33698.151269999995</v>
          </cell>
          <cell r="T204">
            <v>34131255.310000002</v>
          </cell>
          <cell r="U204">
            <v>34131.25531</v>
          </cell>
          <cell r="W204">
            <v>34640528.609999999</v>
          </cell>
          <cell r="X204">
            <v>34640.528610000001</v>
          </cell>
          <cell r="Y204">
            <v>34454067.229999997</v>
          </cell>
          <cell r="Z204">
            <v>34454.067229999993</v>
          </cell>
          <cell r="AA204">
            <v>34138042.829999998</v>
          </cell>
          <cell r="AB204">
            <v>34138.042829999999</v>
          </cell>
        </row>
        <row r="205">
          <cell r="B205">
            <v>32756796.879999999</v>
          </cell>
          <cell r="C205">
            <v>32756.796879999998</v>
          </cell>
          <cell r="D205">
            <v>32807576.300000001</v>
          </cell>
          <cell r="E205">
            <v>32807.576300000001</v>
          </cell>
          <cell r="F205">
            <v>32495815.719999999</v>
          </cell>
          <cell r="G205">
            <v>32495.815719999999</v>
          </cell>
          <cell r="I205">
            <v>32465225.98</v>
          </cell>
          <cell r="J205">
            <v>32465.225979999999</v>
          </cell>
          <cell r="K205">
            <v>32545390.180000003</v>
          </cell>
          <cell r="L205">
            <v>32545.390180000002</v>
          </cell>
          <cell r="M205">
            <v>32810351.639999997</v>
          </cell>
          <cell r="N205">
            <v>32810.351639999993</v>
          </cell>
          <cell r="P205">
            <v>31908027.649999999</v>
          </cell>
          <cell r="Q205">
            <v>31908.02765</v>
          </cell>
          <cell r="R205">
            <v>32065304.579999998</v>
          </cell>
          <cell r="S205">
            <v>32065.30458</v>
          </cell>
          <cell r="T205">
            <v>32533310.420000002</v>
          </cell>
          <cell r="U205">
            <v>32533.310420000002</v>
          </cell>
          <cell r="W205">
            <v>32950473.529999997</v>
          </cell>
          <cell r="X205">
            <v>32950.473529999996</v>
          </cell>
          <cell r="Y205">
            <v>32894636.59</v>
          </cell>
          <cell r="Z205">
            <v>32894.636590000002</v>
          </cell>
          <cell r="AA205">
            <v>32857232.43</v>
          </cell>
          <cell r="AB205">
            <v>32857.232429999996</v>
          </cell>
        </row>
        <row r="206">
          <cell r="B206">
            <v>25510291.789999999</v>
          </cell>
          <cell r="C206">
            <v>25510.291789999999</v>
          </cell>
          <cell r="D206">
            <v>25482441</v>
          </cell>
          <cell r="E206">
            <v>25482.440999999999</v>
          </cell>
          <cell r="F206">
            <v>25386936.879999999</v>
          </cell>
          <cell r="G206">
            <v>25386.936879999997</v>
          </cell>
          <cell r="I206">
            <v>25159384.780000001</v>
          </cell>
          <cell r="J206">
            <v>25159.38478</v>
          </cell>
          <cell r="K206">
            <v>25375117.740000002</v>
          </cell>
          <cell r="L206">
            <v>25375.117740000002</v>
          </cell>
          <cell r="M206">
            <v>25447118.079999998</v>
          </cell>
          <cell r="N206">
            <v>25447.118079999997</v>
          </cell>
          <cell r="P206">
            <v>24609466.479999997</v>
          </cell>
          <cell r="Q206">
            <v>24609.466479999995</v>
          </cell>
          <cell r="R206">
            <v>24546990.329999998</v>
          </cell>
          <cell r="S206">
            <v>24546.990329999997</v>
          </cell>
          <cell r="T206">
            <v>24882851.850000001</v>
          </cell>
          <cell r="U206">
            <v>24882.851850000003</v>
          </cell>
          <cell r="W206">
            <v>25306273.149999999</v>
          </cell>
          <cell r="X206">
            <v>25306.273149999997</v>
          </cell>
          <cell r="Y206">
            <v>25507675.890000001</v>
          </cell>
          <cell r="Z206">
            <v>25507.675890000002</v>
          </cell>
          <cell r="AA206">
            <v>25907581.59</v>
          </cell>
          <cell r="AB206">
            <v>25907.581590000002</v>
          </cell>
        </row>
        <row r="207">
          <cell r="B207">
            <v>9129173.6699999999</v>
          </cell>
          <cell r="C207">
            <v>9129.1736700000001</v>
          </cell>
          <cell r="D207">
            <v>8957960.1199999992</v>
          </cell>
          <cell r="E207">
            <v>8957.9601199999997</v>
          </cell>
          <cell r="F207">
            <v>9187375.9399999995</v>
          </cell>
          <cell r="G207">
            <v>9187.3759399999999</v>
          </cell>
          <cell r="I207">
            <v>8905364.6699999999</v>
          </cell>
          <cell r="J207">
            <v>8905.364669999999</v>
          </cell>
          <cell r="K207">
            <v>9129559.4100000001</v>
          </cell>
          <cell r="L207">
            <v>9129.5594099999998</v>
          </cell>
          <cell r="M207">
            <v>9207115.4399999976</v>
          </cell>
          <cell r="N207">
            <v>9207.1154399999978</v>
          </cell>
          <cell r="P207">
            <v>7562979.8999999994</v>
          </cell>
          <cell r="Q207">
            <v>7562.9798999999994</v>
          </cell>
          <cell r="R207">
            <v>7364444.6100000003</v>
          </cell>
          <cell r="S207">
            <v>7364.4446100000005</v>
          </cell>
          <cell r="T207">
            <v>9013984.7899999991</v>
          </cell>
          <cell r="U207">
            <v>9013.9847899999986</v>
          </cell>
          <cell r="W207">
            <v>9210586.5</v>
          </cell>
          <cell r="X207">
            <v>9210.5864999999994</v>
          </cell>
          <cell r="Y207">
            <v>7994112.3899999997</v>
          </cell>
          <cell r="Z207">
            <v>7994.1123899999993</v>
          </cell>
          <cell r="AA207">
            <v>8285362.7800000003</v>
          </cell>
          <cell r="AB207">
            <v>8285.3627799999995</v>
          </cell>
        </row>
        <row r="208">
          <cell r="B208">
            <v>379989.75</v>
          </cell>
          <cell r="C208">
            <v>379.98975000000002</v>
          </cell>
          <cell r="D208">
            <v>374170.35</v>
          </cell>
          <cell r="E208">
            <v>374.17034999999998</v>
          </cell>
          <cell r="F208">
            <v>538604.62</v>
          </cell>
          <cell r="G208">
            <v>538.60461999999995</v>
          </cell>
          <cell r="I208">
            <v>270301.92</v>
          </cell>
          <cell r="J208">
            <v>270.30192</v>
          </cell>
          <cell r="K208">
            <v>382295.24</v>
          </cell>
          <cell r="L208">
            <v>382.29523999999998</v>
          </cell>
          <cell r="M208">
            <v>397417.27</v>
          </cell>
          <cell r="N208">
            <v>397.41727000000003</v>
          </cell>
          <cell r="P208">
            <v>174987.72</v>
          </cell>
          <cell r="Q208">
            <v>174.98772</v>
          </cell>
          <cell r="R208">
            <v>150080.07999999999</v>
          </cell>
          <cell r="S208">
            <v>150.08007999999998</v>
          </cell>
          <cell r="T208">
            <v>129398.66</v>
          </cell>
          <cell r="U208">
            <v>129.39866000000001</v>
          </cell>
          <cell r="W208">
            <v>176516.22</v>
          </cell>
          <cell r="X208">
            <v>176.51622</v>
          </cell>
          <cell r="Y208">
            <v>339157.04</v>
          </cell>
          <cell r="Z208">
            <v>339.15703999999999</v>
          </cell>
          <cell r="AA208">
            <v>398731.3</v>
          </cell>
          <cell r="AB208">
            <v>398.73129999999998</v>
          </cell>
        </row>
        <row r="209">
          <cell r="B209">
            <v>8749183.9199999999</v>
          </cell>
          <cell r="C209">
            <v>8749.1839199999995</v>
          </cell>
          <cell r="D209">
            <v>8583789.7699999996</v>
          </cell>
          <cell r="E209">
            <v>8583.7897699999994</v>
          </cell>
          <cell r="F209">
            <v>8648771.3200000003</v>
          </cell>
          <cell r="G209">
            <v>8648.7713199999998</v>
          </cell>
          <cell r="I209">
            <v>8635062.75</v>
          </cell>
          <cell r="J209">
            <v>8635.0627499999991</v>
          </cell>
          <cell r="K209">
            <v>8747264.1699999999</v>
          </cell>
          <cell r="L209">
            <v>8747.2641700000004</v>
          </cell>
          <cell r="M209">
            <v>8809698.1699999981</v>
          </cell>
          <cell r="N209">
            <v>8809.6981699999978</v>
          </cell>
          <cell r="P209">
            <v>7387992.1799999997</v>
          </cell>
          <cell r="Q209">
            <v>7387.9921799999993</v>
          </cell>
          <cell r="R209">
            <v>7214364.5300000003</v>
          </cell>
          <cell r="S209">
            <v>7214.3645299999998</v>
          </cell>
          <cell r="T209">
            <v>8884586.129999999</v>
          </cell>
          <cell r="U209">
            <v>8884.5861299999997</v>
          </cell>
          <cell r="W209">
            <v>9034070.2799999993</v>
          </cell>
          <cell r="X209">
            <v>9034.0702799999999</v>
          </cell>
          <cell r="Y209">
            <v>7654955.3499999996</v>
          </cell>
          <cell r="Z209">
            <v>7654.9553499999993</v>
          </cell>
          <cell r="AA209">
            <v>7886631.4800000004</v>
          </cell>
          <cell r="AB209">
            <v>7886.63148</v>
          </cell>
        </row>
        <row r="210">
          <cell r="B210">
            <v>16381118.119999999</v>
          </cell>
          <cell r="C210">
            <v>16381.118119999999</v>
          </cell>
          <cell r="D210">
            <v>16524480.880000001</v>
          </cell>
          <cell r="E210">
            <v>16524.480879999999</v>
          </cell>
          <cell r="F210">
            <v>16199560.939999999</v>
          </cell>
          <cell r="G210">
            <v>16199.560939999999</v>
          </cell>
          <cell r="I210">
            <v>16254020.109999999</v>
          </cell>
          <cell r="J210">
            <v>16254.020109999999</v>
          </cell>
          <cell r="K210">
            <v>16245558.33</v>
          </cell>
          <cell r="L210">
            <v>16245.55833</v>
          </cell>
          <cell r="M210">
            <v>16240002.640000001</v>
          </cell>
          <cell r="N210">
            <v>16240.002640000001</v>
          </cell>
          <cell r="P210">
            <v>17046486.579999998</v>
          </cell>
          <cell r="Q210">
            <v>17046.486579999997</v>
          </cell>
          <cell r="R210">
            <v>17182545.719999999</v>
          </cell>
          <cell r="S210">
            <v>17182.545719999998</v>
          </cell>
          <cell r="T210">
            <v>15868867.060000001</v>
          </cell>
          <cell r="U210">
            <v>15868.86706</v>
          </cell>
          <cell r="W210">
            <v>16095686.65</v>
          </cell>
          <cell r="X210">
            <v>16095.68665</v>
          </cell>
          <cell r="Y210">
            <v>17513563.5</v>
          </cell>
          <cell r="Z210">
            <v>17513.5635</v>
          </cell>
          <cell r="AA210">
            <v>17622218.809999999</v>
          </cell>
          <cell r="AB210">
            <v>17622.218809999998</v>
          </cell>
        </row>
        <row r="211">
          <cell r="B211">
            <v>7246505.0899999999</v>
          </cell>
          <cell r="C211">
            <v>7246.5050899999997</v>
          </cell>
          <cell r="D211">
            <v>7325135.2999999998</v>
          </cell>
          <cell r="E211">
            <v>7325.1352999999999</v>
          </cell>
          <cell r="F211">
            <v>7108878.8399999999</v>
          </cell>
          <cell r="G211">
            <v>7108.8788399999994</v>
          </cell>
          <cell r="I211">
            <v>7305841.1999999993</v>
          </cell>
          <cell r="J211">
            <v>7305.8411999999989</v>
          </cell>
          <cell r="K211">
            <v>7170272.4400000004</v>
          </cell>
          <cell r="L211">
            <v>7170.2724400000006</v>
          </cell>
          <cell r="M211">
            <v>7363233.5599999996</v>
          </cell>
          <cell r="N211">
            <v>7363.2335599999997</v>
          </cell>
          <cell r="P211">
            <v>7298561.1699999999</v>
          </cell>
          <cell r="Q211">
            <v>7298.5611699999999</v>
          </cell>
          <cell r="R211">
            <v>7518314.25</v>
          </cell>
          <cell r="S211">
            <v>7518.3142500000004</v>
          </cell>
          <cell r="T211">
            <v>7650458.5699999994</v>
          </cell>
          <cell r="U211">
            <v>7650.4585699999998</v>
          </cell>
          <cell r="W211">
            <v>7644200.3799999999</v>
          </cell>
          <cell r="X211">
            <v>7644.2003800000002</v>
          </cell>
          <cell r="Y211">
            <v>7386960.6999999993</v>
          </cell>
          <cell r="Z211">
            <v>7386.9606999999996</v>
          </cell>
          <cell r="AA211">
            <v>6949650.8399999999</v>
          </cell>
          <cell r="AB211">
            <v>6949.6508400000002</v>
          </cell>
        </row>
        <row r="212">
          <cell r="B212">
            <v>7246505.0899999999</v>
          </cell>
          <cell r="C212">
            <v>7246.5050899999997</v>
          </cell>
          <cell r="D212">
            <v>7325135.2999999998</v>
          </cell>
          <cell r="E212">
            <v>7325.1352999999999</v>
          </cell>
          <cell r="F212">
            <v>5385313.0599999996</v>
          </cell>
          <cell r="G212">
            <v>5385.3130599999995</v>
          </cell>
          <cell r="I212">
            <v>4669936.22</v>
          </cell>
          <cell r="J212">
            <v>4669.9362199999996</v>
          </cell>
          <cell r="K212">
            <v>4097336.97</v>
          </cell>
          <cell r="L212">
            <v>4097.3369700000003</v>
          </cell>
          <cell r="M212">
            <v>3917687.51</v>
          </cell>
          <cell r="N212">
            <v>3917.6875099999997</v>
          </cell>
          <cell r="P212">
            <v>3542373.33</v>
          </cell>
          <cell r="Q212">
            <v>3542.3733299999999</v>
          </cell>
          <cell r="R212">
            <v>3327344.86</v>
          </cell>
          <cell r="S212">
            <v>3327.3448599999997</v>
          </cell>
          <cell r="T212">
            <v>3241847.26</v>
          </cell>
          <cell r="U212">
            <v>3241.8472599999996</v>
          </cell>
          <cell r="W212">
            <v>3129738.83</v>
          </cell>
          <cell r="X212">
            <v>3129.7388300000002</v>
          </cell>
          <cell r="Y212">
            <v>2918758.57</v>
          </cell>
          <cell r="Z212">
            <v>2918.75857</v>
          </cell>
          <cell r="AA212">
            <v>2698813.13</v>
          </cell>
          <cell r="AB212">
            <v>2698.81313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1723565.78</v>
          </cell>
          <cell r="G213">
            <v>1723.5657800000001</v>
          </cell>
          <cell r="I213">
            <v>2635904.98</v>
          </cell>
          <cell r="J213">
            <v>2635.9049799999998</v>
          </cell>
          <cell r="K213">
            <v>3072935.47</v>
          </cell>
          <cell r="L213">
            <v>3072.9354700000004</v>
          </cell>
          <cell r="M213">
            <v>3445546.05</v>
          </cell>
          <cell r="N213">
            <v>3445.5460499999999</v>
          </cell>
          <cell r="P213">
            <v>3756187.84</v>
          </cell>
          <cell r="Q213">
            <v>3756.1878400000001</v>
          </cell>
          <cell r="R213">
            <v>4190969.39</v>
          </cell>
          <cell r="S213">
            <v>4190.9693900000002</v>
          </cell>
          <cell r="T213">
            <v>4408611.3099999996</v>
          </cell>
          <cell r="U213">
            <v>4408.6113099999993</v>
          </cell>
          <cell r="W213">
            <v>4514461.55</v>
          </cell>
          <cell r="X213">
            <v>4514.46155</v>
          </cell>
          <cell r="Y213">
            <v>4468202.13</v>
          </cell>
          <cell r="Z213">
            <v>4468.2021299999997</v>
          </cell>
          <cell r="AA213">
            <v>4250837.71</v>
          </cell>
          <cell r="AB213">
            <v>4250.8377099999998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B228">
            <v>1242632.81</v>
          </cell>
          <cell r="C228">
            <v>1242.6328100000001</v>
          </cell>
          <cell r="D228">
            <v>1229305.1800000002</v>
          </cell>
          <cell r="E228">
            <v>1229.3051800000001</v>
          </cell>
          <cell r="F228">
            <v>1355825.9000000001</v>
          </cell>
          <cell r="G228">
            <v>1355.8259</v>
          </cell>
          <cell r="I228">
            <v>1451962.02</v>
          </cell>
          <cell r="J228">
            <v>1451.9620199999999</v>
          </cell>
          <cell r="K228">
            <v>1613468.57</v>
          </cell>
          <cell r="L228">
            <v>1613.46857</v>
          </cell>
          <cell r="M228">
            <v>1610494.67</v>
          </cell>
          <cell r="N228">
            <v>1610.4946699999998</v>
          </cell>
          <cell r="P228">
            <v>1714974.51</v>
          </cell>
          <cell r="Q228">
            <v>1714.97451</v>
          </cell>
          <cell r="R228">
            <v>1632846.69</v>
          </cell>
          <cell r="S228">
            <v>1632.8466899999999</v>
          </cell>
          <cell r="T228">
            <v>1597944.8900000001</v>
          </cell>
          <cell r="U228">
            <v>1597.9448900000002</v>
          </cell>
          <cell r="W228">
            <v>1690055.08</v>
          </cell>
          <cell r="X228">
            <v>1690.0550800000001</v>
          </cell>
          <cell r="Y228">
            <v>1559430.6400000004</v>
          </cell>
          <cell r="Z228">
            <v>1559.4306400000003</v>
          </cell>
          <cell r="AA228">
            <v>1280810.4000000001</v>
          </cell>
          <cell r="AB228">
            <v>1280.8104000000001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5000</v>
          </cell>
          <cell r="G234">
            <v>5</v>
          </cell>
          <cell r="I234">
            <v>5000</v>
          </cell>
          <cell r="J234">
            <v>5</v>
          </cell>
          <cell r="K234">
            <v>5000</v>
          </cell>
          <cell r="L234">
            <v>5</v>
          </cell>
          <cell r="M234">
            <v>5000</v>
          </cell>
          <cell r="N234">
            <v>5</v>
          </cell>
          <cell r="P234">
            <v>5000</v>
          </cell>
          <cell r="Q234">
            <v>5</v>
          </cell>
          <cell r="R234">
            <v>5000</v>
          </cell>
          <cell r="S234">
            <v>5</v>
          </cell>
          <cell r="T234">
            <v>5000</v>
          </cell>
          <cell r="U234">
            <v>5</v>
          </cell>
          <cell r="W234">
            <v>5000</v>
          </cell>
          <cell r="X234">
            <v>5</v>
          </cell>
          <cell r="Y234">
            <v>5000</v>
          </cell>
          <cell r="Z234">
            <v>5</v>
          </cell>
          <cell r="AA234">
            <v>5000</v>
          </cell>
          <cell r="AB234">
            <v>5</v>
          </cell>
        </row>
        <row r="235">
          <cell r="B235">
            <v>40099.300000000003</v>
          </cell>
          <cell r="C235">
            <v>40.099299999999999</v>
          </cell>
          <cell r="D235">
            <v>40099.300000000003</v>
          </cell>
          <cell r="E235">
            <v>40.099299999999999</v>
          </cell>
          <cell r="F235">
            <v>41099.300000000003</v>
          </cell>
          <cell r="G235">
            <v>41.099299999999999</v>
          </cell>
          <cell r="I235">
            <v>41099.300000000003</v>
          </cell>
          <cell r="J235">
            <v>41.099299999999999</v>
          </cell>
          <cell r="K235">
            <v>41099.300000000003</v>
          </cell>
          <cell r="L235">
            <v>41.099299999999999</v>
          </cell>
          <cell r="M235">
            <v>41099.300000000003</v>
          </cell>
          <cell r="N235">
            <v>41.099299999999999</v>
          </cell>
          <cell r="P235">
            <v>41099.300000000003</v>
          </cell>
          <cell r="Q235">
            <v>41.099299999999999</v>
          </cell>
          <cell r="R235">
            <v>41099.300000000003</v>
          </cell>
          <cell r="S235">
            <v>41.099299999999999</v>
          </cell>
          <cell r="T235">
            <v>41099.300000000003</v>
          </cell>
          <cell r="U235">
            <v>41.099299999999999</v>
          </cell>
          <cell r="W235">
            <v>41099.300000000003</v>
          </cell>
          <cell r="X235">
            <v>41.099299999999999</v>
          </cell>
          <cell r="Y235">
            <v>41099.300000000003</v>
          </cell>
          <cell r="Z235">
            <v>41.099299999999999</v>
          </cell>
          <cell r="AA235">
            <v>41099.300000000003</v>
          </cell>
          <cell r="AB235">
            <v>41.099299999999999</v>
          </cell>
        </row>
        <row r="236">
          <cell r="B236">
            <v>1202533.51</v>
          </cell>
          <cell r="C236">
            <v>1202.53351</v>
          </cell>
          <cell r="D236">
            <v>1189205.8800000001</v>
          </cell>
          <cell r="E236">
            <v>1189.2058800000002</v>
          </cell>
          <cell r="F236">
            <v>1309726.6000000001</v>
          </cell>
          <cell r="G236">
            <v>1309.7266000000002</v>
          </cell>
          <cell r="I236">
            <v>1405862.72</v>
          </cell>
          <cell r="J236">
            <v>1405.8627200000001</v>
          </cell>
          <cell r="K236">
            <v>1567369.27</v>
          </cell>
          <cell r="L236">
            <v>1567.3692699999999</v>
          </cell>
          <cell r="M236">
            <v>1564395.3699999999</v>
          </cell>
          <cell r="N236">
            <v>1564.39537</v>
          </cell>
          <cell r="P236">
            <v>1668875.21</v>
          </cell>
          <cell r="Q236">
            <v>1668.8752099999999</v>
          </cell>
          <cell r="R236">
            <v>1586747.39</v>
          </cell>
          <cell r="S236">
            <v>1586.74739</v>
          </cell>
          <cell r="T236">
            <v>1551845.59</v>
          </cell>
          <cell r="U236">
            <v>1551.8455900000001</v>
          </cell>
          <cell r="W236">
            <v>1643955.78</v>
          </cell>
          <cell r="X236">
            <v>1643.95578</v>
          </cell>
          <cell r="Y236">
            <v>1513331.3400000003</v>
          </cell>
          <cell r="Z236">
            <v>1513.3313400000004</v>
          </cell>
          <cell r="AA236">
            <v>1234711.1000000001</v>
          </cell>
          <cell r="AB236">
            <v>1234.7111</v>
          </cell>
        </row>
        <row r="237">
          <cell r="B237">
            <v>438595.3</v>
          </cell>
          <cell r="C237">
            <v>438.59530000000001</v>
          </cell>
          <cell r="D237">
            <v>482038.26</v>
          </cell>
          <cell r="E237">
            <v>482.03826000000004</v>
          </cell>
          <cell r="F237">
            <v>501990.84</v>
          </cell>
          <cell r="G237">
            <v>501.99084000000005</v>
          </cell>
          <cell r="I237">
            <v>484568.8</v>
          </cell>
          <cell r="J237">
            <v>484.56880000000001</v>
          </cell>
          <cell r="K237">
            <v>535683.64999999991</v>
          </cell>
          <cell r="L237">
            <v>535.68364999999994</v>
          </cell>
          <cell r="M237">
            <v>538119.68000000005</v>
          </cell>
          <cell r="N237">
            <v>538.11968000000002</v>
          </cell>
          <cell r="P237">
            <v>508465.02</v>
          </cell>
          <cell r="Q237">
            <v>508.46502000000004</v>
          </cell>
          <cell r="R237">
            <v>522909.72</v>
          </cell>
          <cell r="S237">
            <v>522.90971999999999</v>
          </cell>
          <cell r="T237">
            <v>452507.71</v>
          </cell>
          <cell r="U237">
            <v>452.50771000000003</v>
          </cell>
          <cell r="W237">
            <v>487173.68000000005</v>
          </cell>
          <cell r="X237">
            <v>487.17368000000005</v>
          </cell>
          <cell r="Y237">
            <v>388012.44</v>
          </cell>
          <cell r="Z237">
            <v>388.01244000000003</v>
          </cell>
          <cell r="AA237">
            <v>391964.46</v>
          </cell>
          <cell r="AB237">
            <v>391.96446000000003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B240">
            <v>114923.18</v>
          </cell>
          <cell r="C240">
            <v>114.92317999999999</v>
          </cell>
          <cell r="D240">
            <v>129349.13</v>
          </cell>
          <cell r="E240">
            <v>129.34913</v>
          </cell>
          <cell r="F240">
            <v>128521.13</v>
          </cell>
          <cell r="G240">
            <v>128.52113</v>
          </cell>
          <cell r="I240">
            <v>114561.38</v>
          </cell>
          <cell r="J240">
            <v>114.56138</v>
          </cell>
          <cell r="K240">
            <v>125118.93</v>
          </cell>
          <cell r="L240">
            <v>125.11892999999999</v>
          </cell>
          <cell r="M240">
            <v>122248.22</v>
          </cell>
          <cell r="N240">
            <v>122.24822</v>
          </cell>
          <cell r="P240">
            <v>112009.35</v>
          </cell>
          <cell r="Q240">
            <v>112.00935000000001</v>
          </cell>
          <cell r="R240">
            <v>121396.16</v>
          </cell>
          <cell r="S240">
            <v>121.39616000000001</v>
          </cell>
          <cell r="T240">
            <v>110456.32000000001</v>
          </cell>
          <cell r="U240">
            <v>110.45632000000001</v>
          </cell>
          <cell r="W240">
            <v>112095.78</v>
          </cell>
          <cell r="X240">
            <v>112.09578</v>
          </cell>
          <cell r="Y240">
            <v>101135.49</v>
          </cell>
          <cell r="Z240">
            <v>101.13549</v>
          </cell>
          <cell r="AA240">
            <v>126775.51</v>
          </cell>
          <cell r="AB240">
            <v>126.77551</v>
          </cell>
        </row>
        <row r="241">
          <cell r="B241">
            <v>323672.12</v>
          </cell>
          <cell r="C241">
            <v>323.67212000000001</v>
          </cell>
          <cell r="D241">
            <v>352689.13</v>
          </cell>
          <cell r="E241">
            <v>352.68912999999998</v>
          </cell>
          <cell r="F241">
            <v>373469.71</v>
          </cell>
          <cell r="G241">
            <v>373.46971000000002</v>
          </cell>
          <cell r="I241">
            <v>370007.42</v>
          </cell>
          <cell r="J241">
            <v>370.00741999999997</v>
          </cell>
          <cell r="K241">
            <v>410564.72</v>
          </cell>
          <cell r="L241">
            <v>410.56471999999997</v>
          </cell>
          <cell r="M241">
            <v>415871.46</v>
          </cell>
          <cell r="N241">
            <v>415.87146000000001</v>
          </cell>
          <cell r="P241">
            <v>396455.67</v>
          </cell>
          <cell r="Q241">
            <v>396.45567</v>
          </cell>
          <cell r="R241">
            <v>401513.56</v>
          </cell>
          <cell r="S241">
            <v>401.51355999999998</v>
          </cell>
          <cell r="T241">
            <v>342051.39</v>
          </cell>
          <cell r="U241">
            <v>342.05139000000003</v>
          </cell>
          <cell r="W241">
            <v>375077.9</v>
          </cell>
          <cell r="X241">
            <v>375.0779</v>
          </cell>
          <cell r="Y241">
            <v>286876.95</v>
          </cell>
          <cell r="Z241">
            <v>286.87695000000002</v>
          </cell>
          <cell r="AA241">
            <v>265188.95</v>
          </cell>
          <cell r="AB241">
            <v>265.18895000000003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P248">
            <v>1731.46</v>
          </cell>
          <cell r="Q248">
            <v>1.73146</v>
          </cell>
          <cell r="R248">
            <v>1846.44</v>
          </cell>
          <cell r="S248">
            <v>1.8464400000000001</v>
          </cell>
          <cell r="T248">
            <v>1928.43</v>
          </cell>
          <cell r="U248">
            <v>1.9284300000000001</v>
          </cell>
          <cell r="W248">
            <v>1939.86</v>
          </cell>
          <cell r="X248">
            <v>1.9398599999999999</v>
          </cell>
          <cell r="Y248">
            <v>2958.79</v>
          </cell>
          <cell r="Z248">
            <v>2.95879</v>
          </cell>
          <cell r="AA248">
            <v>2973.42</v>
          </cell>
          <cell r="AB248">
            <v>2.97342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B250">
            <v>96176.38</v>
          </cell>
          <cell r="C250">
            <v>96.176380000000009</v>
          </cell>
          <cell r="D250">
            <v>7065.33</v>
          </cell>
          <cell r="E250">
            <v>7.0653300000000003</v>
          </cell>
          <cell r="F250">
            <v>61305.67</v>
          </cell>
          <cell r="G250">
            <v>61.305669999999999</v>
          </cell>
          <cell r="I250">
            <v>54648.160000000003</v>
          </cell>
          <cell r="J250">
            <v>54.648160000000004</v>
          </cell>
          <cell r="K250">
            <v>37814.89</v>
          </cell>
          <cell r="L250">
            <v>37.814889999999998</v>
          </cell>
          <cell r="M250">
            <v>67129.95</v>
          </cell>
          <cell r="N250">
            <v>67.129949999999994</v>
          </cell>
          <cell r="P250">
            <v>150359.34</v>
          </cell>
          <cell r="Q250">
            <v>150.35934</v>
          </cell>
          <cell r="R250">
            <v>33019.89</v>
          </cell>
          <cell r="S250">
            <v>33.019889999999997</v>
          </cell>
          <cell r="T250">
            <v>35070.480000000003</v>
          </cell>
          <cell r="U250">
            <v>35.070480000000003</v>
          </cell>
          <cell r="W250">
            <v>33454.19</v>
          </cell>
          <cell r="X250">
            <v>33.454190000000004</v>
          </cell>
          <cell r="Y250">
            <v>34552.379999999997</v>
          </cell>
          <cell r="Z250">
            <v>34.552379999999999</v>
          </cell>
          <cell r="AA250">
            <v>67775.58</v>
          </cell>
          <cell r="AB250">
            <v>67.775580000000005</v>
          </cell>
        </row>
        <row r="251">
          <cell r="B251">
            <v>26561.1</v>
          </cell>
          <cell r="C251">
            <v>26.5611</v>
          </cell>
          <cell r="D251">
            <v>37339.57</v>
          </cell>
          <cell r="E251">
            <v>37.339570000000002</v>
          </cell>
          <cell r="F251">
            <v>27691.45</v>
          </cell>
          <cell r="G251">
            <v>27.69145</v>
          </cell>
          <cell r="I251">
            <v>38224.800000000003</v>
          </cell>
          <cell r="J251">
            <v>38.224800000000002</v>
          </cell>
          <cell r="K251">
            <v>25221.17</v>
          </cell>
          <cell r="L251">
            <v>25.221169999999997</v>
          </cell>
          <cell r="M251">
            <v>38826.9</v>
          </cell>
          <cell r="N251">
            <v>38.826900000000002</v>
          </cell>
          <cell r="P251">
            <v>26450.81</v>
          </cell>
          <cell r="Q251">
            <v>26.450810000000001</v>
          </cell>
          <cell r="R251">
            <v>40354.5</v>
          </cell>
          <cell r="S251">
            <v>40.354500000000002</v>
          </cell>
          <cell r="T251">
            <v>26599.5</v>
          </cell>
          <cell r="U251">
            <v>26.599499999999999</v>
          </cell>
          <cell r="W251">
            <v>41096.85</v>
          </cell>
          <cell r="X251">
            <v>41.096849999999996</v>
          </cell>
          <cell r="Y251">
            <v>28395.27</v>
          </cell>
          <cell r="Z251">
            <v>28.39527</v>
          </cell>
          <cell r="AA251">
            <v>44318.73</v>
          </cell>
          <cell r="AB251">
            <v>44.318730000000002</v>
          </cell>
        </row>
        <row r="252">
          <cell r="B252">
            <v>469084.44</v>
          </cell>
          <cell r="C252">
            <v>469.08444000000003</v>
          </cell>
          <cell r="D252">
            <v>472945.44</v>
          </cell>
          <cell r="E252">
            <v>472.94544000000002</v>
          </cell>
          <cell r="F252">
            <v>477562.44</v>
          </cell>
          <cell r="G252">
            <v>477.56243999999998</v>
          </cell>
          <cell r="I252">
            <v>482002.44</v>
          </cell>
          <cell r="J252">
            <v>482.00243999999998</v>
          </cell>
          <cell r="K252">
            <v>486363.44</v>
          </cell>
          <cell r="L252">
            <v>486.36344000000003</v>
          </cell>
          <cell r="M252">
            <v>490818.44</v>
          </cell>
          <cell r="N252">
            <v>490.81844000000001</v>
          </cell>
          <cell r="P252">
            <v>495379.44</v>
          </cell>
          <cell r="Q252">
            <v>495.37943999999999</v>
          </cell>
          <cell r="R252">
            <v>500048.44</v>
          </cell>
          <cell r="S252">
            <v>500.04844000000003</v>
          </cell>
          <cell r="T252">
            <v>504562.44</v>
          </cell>
          <cell r="U252">
            <v>504.56243999999998</v>
          </cell>
          <cell r="W252">
            <v>509306.44</v>
          </cell>
          <cell r="X252">
            <v>509.30644000000001</v>
          </cell>
          <cell r="Y252">
            <v>514151.44</v>
          </cell>
          <cell r="Z252">
            <v>514.15143999999998</v>
          </cell>
          <cell r="AA252">
            <v>518771.44</v>
          </cell>
          <cell r="AB252">
            <v>518.77143999999998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B255">
            <v>14965.04</v>
          </cell>
          <cell r="C255">
            <v>14.96504</v>
          </cell>
          <cell r="D255">
            <v>14965.04</v>
          </cell>
          <cell r="E255">
            <v>14.96504</v>
          </cell>
          <cell r="F255">
            <v>14965.04</v>
          </cell>
          <cell r="G255">
            <v>14.96504</v>
          </cell>
          <cell r="I255">
            <v>14965.04</v>
          </cell>
          <cell r="J255">
            <v>14.96504</v>
          </cell>
          <cell r="K255">
            <v>14965.04</v>
          </cell>
          <cell r="L255">
            <v>14.96504</v>
          </cell>
          <cell r="M255">
            <v>14965.04</v>
          </cell>
          <cell r="N255">
            <v>14.96504</v>
          </cell>
          <cell r="P255">
            <v>14965.04</v>
          </cell>
          <cell r="Q255">
            <v>14.96504</v>
          </cell>
          <cell r="R255">
            <v>14965.04</v>
          </cell>
          <cell r="S255">
            <v>14.96504</v>
          </cell>
          <cell r="T255">
            <v>14965.04</v>
          </cell>
          <cell r="U255">
            <v>14.96504</v>
          </cell>
          <cell r="W255">
            <v>14965.04</v>
          </cell>
          <cell r="X255">
            <v>14.96504</v>
          </cell>
          <cell r="Y255">
            <v>14965.04</v>
          </cell>
          <cell r="Z255">
            <v>14.96504</v>
          </cell>
          <cell r="AA255">
            <v>14965.04</v>
          </cell>
          <cell r="AB255">
            <v>14.96504</v>
          </cell>
        </row>
        <row r="256">
          <cell r="B256">
            <v>454119.4</v>
          </cell>
          <cell r="C256">
            <v>454.11940000000004</v>
          </cell>
          <cell r="D256">
            <v>457980.4</v>
          </cell>
          <cell r="E256">
            <v>457.98040000000003</v>
          </cell>
          <cell r="F256">
            <v>462597.4</v>
          </cell>
          <cell r="G256">
            <v>462.59740000000005</v>
          </cell>
          <cell r="I256">
            <v>467037.4</v>
          </cell>
          <cell r="J256">
            <v>467.03740000000005</v>
          </cell>
          <cell r="K256">
            <v>471398.40000000002</v>
          </cell>
          <cell r="L256">
            <v>471.39840000000004</v>
          </cell>
          <cell r="M256">
            <v>475853.4</v>
          </cell>
          <cell r="N256">
            <v>475.85340000000002</v>
          </cell>
          <cell r="P256">
            <v>480414.4</v>
          </cell>
          <cell r="Q256">
            <v>480.4144</v>
          </cell>
          <cell r="R256">
            <v>485083.4</v>
          </cell>
          <cell r="S256">
            <v>485.08340000000004</v>
          </cell>
          <cell r="T256">
            <v>489597.4</v>
          </cell>
          <cell r="U256">
            <v>489.59740000000005</v>
          </cell>
          <cell r="W256">
            <v>494341.4</v>
          </cell>
          <cell r="X256">
            <v>494.34140000000002</v>
          </cell>
          <cell r="Y256">
            <v>499186.4</v>
          </cell>
          <cell r="Z256">
            <v>499.18640000000005</v>
          </cell>
          <cell r="AA256">
            <v>503806.4</v>
          </cell>
          <cell r="AB256">
            <v>503.8064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B258">
            <v>28799.32</v>
          </cell>
          <cell r="C258">
            <v>28.799319999999998</v>
          </cell>
          <cell r="D258">
            <v>37455.32</v>
          </cell>
          <cell r="E258">
            <v>37.45532</v>
          </cell>
          <cell r="F258">
            <v>47676.83</v>
          </cell>
          <cell r="G258">
            <v>47.676830000000002</v>
          </cell>
          <cell r="I258">
            <v>58168.32</v>
          </cell>
          <cell r="J258">
            <v>58.168320000000001</v>
          </cell>
          <cell r="K258">
            <v>68989.83</v>
          </cell>
          <cell r="L258">
            <v>68.989829999999998</v>
          </cell>
          <cell r="M258">
            <v>76513.94</v>
          </cell>
          <cell r="N258">
            <v>76.513940000000005</v>
          </cell>
          <cell r="P258">
            <v>84238.44</v>
          </cell>
          <cell r="Q258">
            <v>84.238439999999997</v>
          </cell>
          <cell r="R258">
            <v>93980.44</v>
          </cell>
          <cell r="S258">
            <v>93.980440000000002</v>
          </cell>
          <cell r="T258">
            <v>99690.33</v>
          </cell>
          <cell r="U258">
            <v>99.690330000000003</v>
          </cell>
          <cell r="W258">
            <v>107284.71</v>
          </cell>
          <cell r="X258">
            <v>107.28471</v>
          </cell>
          <cell r="Y258">
            <v>116871.38</v>
          </cell>
          <cell r="Z258">
            <v>116.87138</v>
          </cell>
          <cell r="AA258">
            <v>20599.29</v>
          </cell>
          <cell r="AB258">
            <v>20.59929</v>
          </cell>
        </row>
        <row r="259">
          <cell r="B259">
            <v>28799.32</v>
          </cell>
          <cell r="C259">
            <v>28.799319999999998</v>
          </cell>
          <cell r="D259">
            <v>37455.32</v>
          </cell>
          <cell r="E259">
            <v>37.45532</v>
          </cell>
          <cell r="F259">
            <v>47676.83</v>
          </cell>
          <cell r="G259">
            <v>47.676830000000002</v>
          </cell>
          <cell r="I259">
            <v>58168.32</v>
          </cell>
          <cell r="J259">
            <v>58.168320000000001</v>
          </cell>
          <cell r="K259">
            <v>68989.83</v>
          </cell>
          <cell r="L259">
            <v>68.989829999999998</v>
          </cell>
          <cell r="M259">
            <v>76513.94</v>
          </cell>
          <cell r="N259">
            <v>76.513940000000005</v>
          </cell>
          <cell r="P259">
            <v>84238.44</v>
          </cell>
          <cell r="Q259">
            <v>84.238439999999997</v>
          </cell>
          <cell r="R259">
            <v>93980.44</v>
          </cell>
          <cell r="S259">
            <v>93.980440000000002</v>
          </cell>
          <cell r="T259">
            <v>99690.33</v>
          </cell>
          <cell r="U259">
            <v>99.690330000000003</v>
          </cell>
          <cell r="W259">
            <v>107284.71</v>
          </cell>
          <cell r="X259">
            <v>107.28471</v>
          </cell>
          <cell r="Y259">
            <v>116871.38</v>
          </cell>
          <cell r="Z259">
            <v>116.87138</v>
          </cell>
          <cell r="AA259">
            <v>20599.29</v>
          </cell>
          <cell r="AB259">
            <v>20.59929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B265">
            <v>143316.97</v>
          </cell>
          <cell r="C265">
            <v>143.31697</v>
          </cell>
          <cell r="D265">
            <v>152361.96</v>
          </cell>
          <cell r="E265">
            <v>152.36195999999998</v>
          </cell>
          <cell r="F265">
            <v>193499.37000000002</v>
          </cell>
          <cell r="G265">
            <v>193.49937000000003</v>
          </cell>
          <cell r="I265">
            <v>288250.2</v>
          </cell>
          <cell r="J265">
            <v>288.25020000000001</v>
          </cell>
          <cell r="K265">
            <v>413296.29000000004</v>
          </cell>
          <cell r="L265">
            <v>413.29629000000006</v>
          </cell>
          <cell r="M265">
            <v>352986.45999999996</v>
          </cell>
          <cell r="N265">
            <v>352.98645999999997</v>
          </cell>
          <cell r="P265">
            <v>402250.7</v>
          </cell>
          <cell r="Q265">
            <v>402.25069999999999</v>
          </cell>
          <cell r="R265">
            <v>394587.96</v>
          </cell>
          <cell r="S265">
            <v>394.58796000000001</v>
          </cell>
          <cell r="T265">
            <v>431486.7</v>
          </cell>
          <cell r="U265">
            <v>431.48669999999998</v>
          </cell>
          <cell r="W265">
            <v>463700.05</v>
          </cell>
          <cell r="X265">
            <v>463.70004999999998</v>
          </cell>
          <cell r="Y265">
            <v>428389.64</v>
          </cell>
          <cell r="Z265">
            <v>428.38963999999999</v>
          </cell>
          <cell r="AA265">
            <v>188308.18</v>
          </cell>
          <cell r="AB265">
            <v>188.30817999999999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AA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3770.3488299999999</v>
          </cell>
          <cell r="I284">
            <v>0</v>
          </cell>
          <cell r="J284">
            <v>3819.4354900000008</v>
          </cell>
          <cell r="K284">
            <v>0</v>
          </cell>
          <cell r="L284">
            <v>3792.01287</v>
          </cell>
          <cell r="M284">
            <v>0</v>
          </cell>
          <cell r="N284">
            <v>3763.7728499999998</v>
          </cell>
          <cell r="P284">
            <v>0</v>
          </cell>
          <cell r="Q284">
            <v>4131.1644200000001</v>
          </cell>
          <cell r="R284">
            <v>0</v>
          </cell>
          <cell r="S284">
            <v>4026.0017400000002</v>
          </cell>
          <cell r="T284">
            <v>0</v>
          </cell>
          <cell r="U284">
            <v>3910.4546199999995</v>
          </cell>
          <cell r="W284">
            <v>0</v>
          </cell>
          <cell r="X284">
            <v>3840.4854400000004</v>
          </cell>
          <cell r="Y284">
            <v>0</v>
          </cell>
          <cell r="Z284">
            <v>3887.6028100000008</v>
          </cell>
          <cell r="AA284">
            <v>0</v>
          </cell>
          <cell r="AB284">
            <v>4646.3639499999999</v>
          </cell>
        </row>
        <row r="285">
          <cell r="B285">
            <v>3642504.45</v>
          </cell>
          <cell r="C285">
            <v>3642.5044500000004</v>
          </cell>
          <cell r="D285">
            <v>3627804.45</v>
          </cell>
          <cell r="E285">
            <v>3627.8044500000001</v>
          </cell>
          <cell r="F285">
            <v>3628904.45</v>
          </cell>
          <cell r="G285">
            <v>3628.90445</v>
          </cell>
          <cell r="I285">
            <v>3644424.08</v>
          </cell>
          <cell r="J285">
            <v>3644.4240800000002</v>
          </cell>
          <cell r="K285">
            <v>3633251.17</v>
          </cell>
          <cell r="L285">
            <v>3633.25117</v>
          </cell>
          <cell r="M285">
            <v>3637311.17</v>
          </cell>
          <cell r="N285">
            <v>3637.3111699999999</v>
          </cell>
          <cell r="P285">
            <v>3547625.37</v>
          </cell>
          <cell r="Q285">
            <v>3547.6253700000002</v>
          </cell>
          <cell r="R285">
            <v>3542670.01</v>
          </cell>
          <cell r="S285">
            <v>3542.6700099999998</v>
          </cell>
          <cell r="T285">
            <v>3548570.01</v>
          </cell>
          <cell r="U285">
            <v>3548.5700099999999</v>
          </cell>
          <cell r="W285">
            <v>3547181.57</v>
          </cell>
          <cell r="X285">
            <v>3547.1815699999997</v>
          </cell>
          <cell r="Y285">
            <v>3563398.22</v>
          </cell>
          <cell r="Z285">
            <v>3563.39822</v>
          </cell>
          <cell r="AA285">
            <v>3550935.75</v>
          </cell>
          <cell r="AB285">
            <v>3550.9357500000001</v>
          </cell>
        </row>
        <row r="286">
          <cell r="B286">
            <v>2756223.95</v>
          </cell>
          <cell r="C286">
            <v>2756.2239500000001</v>
          </cell>
          <cell r="D286">
            <v>2741523.95</v>
          </cell>
          <cell r="E286">
            <v>2741.5239500000002</v>
          </cell>
          <cell r="F286">
            <v>2748623.95</v>
          </cell>
          <cell r="G286">
            <v>2748.6239500000001</v>
          </cell>
          <cell r="I286">
            <v>2764143.58</v>
          </cell>
          <cell r="J286">
            <v>2764.1435799999999</v>
          </cell>
          <cell r="K286">
            <v>2752970.67</v>
          </cell>
          <cell r="L286">
            <v>2752.9706699999997</v>
          </cell>
          <cell r="M286">
            <v>2757030.67</v>
          </cell>
          <cell r="N286">
            <v>2757.0306700000001</v>
          </cell>
          <cell r="P286">
            <v>2667344.87</v>
          </cell>
          <cell r="Q286">
            <v>2667.3448699999999</v>
          </cell>
          <cell r="R286">
            <v>2662389.5099999998</v>
          </cell>
          <cell r="S286">
            <v>2662.38951</v>
          </cell>
          <cell r="T286">
            <v>2668289.5099999998</v>
          </cell>
          <cell r="U286">
            <v>2668.2895099999996</v>
          </cell>
          <cell r="W286">
            <v>2666901.0699999998</v>
          </cell>
          <cell r="X286">
            <v>2666.9010699999999</v>
          </cell>
          <cell r="Y286">
            <v>2683117.7200000002</v>
          </cell>
          <cell r="Z286">
            <v>2683.1177200000002</v>
          </cell>
          <cell r="AA286">
            <v>2670655.25</v>
          </cell>
          <cell r="AB286">
            <v>2670.6552499999998</v>
          </cell>
        </row>
        <row r="287">
          <cell r="B287">
            <v>2464844.7000000002</v>
          </cell>
          <cell r="C287">
            <v>2464.8447000000001</v>
          </cell>
          <cell r="D287">
            <v>2449444.7000000002</v>
          </cell>
          <cell r="E287">
            <v>2449.4447</v>
          </cell>
          <cell r="F287">
            <v>2456544.7000000002</v>
          </cell>
          <cell r="G287">
            <v>2456.5447000000004</v>
          </cell>
          <cell r="I287">
            <v>2472064.33</v>
          </cell>
          <cell r="J287">
            <v>2472.0643300000002</v>
          </cell>
          <cell r="K287">
            <v>2460891.42</v>
          </cell>
          <cell r="L287">
            <v>2460.8914199999999</v>
          </cell>
          <cell r="M287">
            <v>2464951.42</v>
          </cell>
          <cell r="N287">
            <v>2464.9514199999999</v>
          </cell>
          <cell r="P287">
            <v>2375265.62</v>
          </cell>
          <cell r="Q287">
            <v>2375.2656200000001</v>
          </cell>
          <cell r="R287">
            <v>2370310.2599999998</v>
          </cell>
          <cell r="S287">
            <v>2370.3102599999997</v>
          </cell>
          <cell r="T287">
            <v>2376210.2599999998</v>
          </cell>
          <cell r="U287">
            <v>2376.2102599999998</v>
          </cell>
          <cell r="W287">
            <v>2374821.8199999998</v>
          </cell>
          <cell r="X287">
            <v>2374.8218199999997</v>
          </cell>
          <cell r="Y287">
            <v>2391038.4700000002</v>
          </cell>
          <cell r="Z287">
            <v>2391.0384700000004</v>
          </cell>
          <cell r="AA287">
            <v>2378576</v>
          </cell>
          <cell r="AB287">
            <v>2378.576</v>
          </cell>
        </row>
        <row r="288">
          <cell r="B288">
            <v>-700</v>
          </cell>
          <cell r="C288">
            <v>-0.7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>
            <v>292079.25</v>
          </cell>
          <cell r="C290">
            <v>292.07925</v>
          </cell>
          <cell r="D290">
            <v>292079.25</v>
          </cell>
          <cell r="E290">
            <v>292.07925</v>
          </cell>
          <cell r="F290">
            <v>292079.25</v>
          </cell>
          <cell r="G290">
            <v>292.07925</v>
          </cell>
          <cell r="I290">
            <v>292079.25</v>
          </cell>
          <cell r="J290">
            <v>292.07925</v>
          </cell>
          <cell r="K290">
            <v>292079.25</v>
          </cell>
          <cell r="L290">
            <v>292.07925</v>
          </cell>
          <cell r="M290">
            <v>292079.25</v>
          </cell>
          <cell r="N290">
            <v>292.07925</v>
          </cell>
          <cell r="P290">
            <v>292079.25</v>
          </cell>
          <cell r="Q290">
            <v>292.07925</v>
          </cell>
          <cell r="R290">
            <v>292079.25</v>
          </cell>
          <cell r="S290">
            <v>292.07925</v>
          </cell>
          <cell r="T290">
            <v>292079.25</v>
          </cell>
          <cell r="U290">
            <v>292.07925</v>
          </cell>
          <cell r="W290">
            <v>292079.25</v>
          </cell>
          <cell r="X290">
            <v>292.07925</v>
          </cell>
          <cell r="Y290">
            <v>292079.25</v>
          </cell>
          <cell r="Z290">
            <v>292.07925</v>
          </cell>
          <cell r="AA290">
            <v>292079.25</v>
          </cell>
          <cell r="AB290">
            <v>292.07925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B302">
            <v>886280.5</v>
          </cell>
          <cell r="C302">
            <v>886.28049999999996</v>
          </cell>
          <cell r="D302">
            <v>886280.5</v>
          </cell>
          <cell r="E302">
            <v>886.28049999999996</v>
          </cell>
          <cell r="F302">
            <v>880280.5</v>
          </cell>
          <cell r="G302">
            <v>880.28049999999996</v>
          </cell>
          <cell r="I302">
            <v>880280.5</v>
          </cell>
          <cell r="J302">
            <v>880.28049999999996</v>
          </cell>
          <cell r="K302">
            <v>880280.5</v>
          </cell>
          <cell r="L302">
            <v>880.28049999999996</v>
          </cell>
          <cell r="M302">
            <v>880280.5</v>
          </cell>
          <cell r="N302">
            <v>880.28049999999996</v>
          </cell>
          <cell r="P302">
            <v>880280.5</v>
          </cell>
          <cell r="Q302">
            <v>880.28049999999996</v>
          </cell>
          <cell r="R302">
            <v>880280.5</v>
          </cell>
          <cell r="S302">
            <v>880.28049999999996</v>
          </cell>
          <cell r="T302">
            <v>880280.5</v>
          </cell>
          <cell r="U302">
            <v>880.28049999999996</v>
          </cell>
          <cell r="W302">
            <v>880280.5</v>
          </cell>
          <cell r="X302">
            <v>880.28049999999996</v>
          </cell>
          <cell r="Y302">
            <v>880280.5</v>
          </cell>
          <cell r="Z302">
            <v>880.28049999999996</v>
          </cell>
          <cell r="AA302">
            <v>880280.5</v>
          </cell>
          <cell r="AB302">
            <v>880.28049999999996</v>
          </cell>
        </row>
        <row r="303">
          <cell r="B303">
            <v>786288.87</v>
          </cell>
          <cell r="C303">
            <v>786.28886999999997</v>
          </cell>
          <cell r="D303">
            <v>786288.87</v>
          </cell>
          <cell r="E303">
            <v>786.28886999999997</v>
          </cell>
          <cell r="F303">
            <v>880280.5</v>
          </cell>
          <cell r="G303">
            <v>880.28049999999996</v>
          </cell>
          <cell r="I303">
            <v>880280.5</v>
          </cell>
          <cell r="J303">
            <v>880.28049999999996</v>
          </cell>
          <cell r="K303">
            <v>880280.5</v>
          </cell>
          <cell r="L303">
            <v>880.28049999999996</v>
          </cell>
          <cell r="M303">
            <v>880280.5</v>
          </cell>
          <cell r="N303">
            <v>880.28049999999996</v>
          </cell>
          <cell r="P303">
            <v>880280.5</v>
          </cell>
          <cell r="Q303">
            <v>880.28049999999996</v>
          </cell>
          <cell r="R303">
            <v>880280.5</v>
          </cell>
          <cell r="S303">
            <v>880.28049999999996</v>
          </cell>
          <cell r="T303">
            <v>880280.5</v>
          </cell>
          <cell r="U303">
            <v>880.28049999999996</v>
          </cell>
          <cell r="W303">
            <v>880280.5</v>
          </cell>
          <cell r="X303">
            <v>880.28049999999996</v>
          </cell>
          <cell r="Y303">
            <v>880280.5</v>
          </cell>
          <cell r="Z303">
            <v>880.28049999999996</v>
          </cell>
          <cell r="AA303">
            <v>880280.5</v>
          </cell>
          <cell r="AB303">
            <v>880.28049999999996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B305">
            <v>99991.63</v>
          </cell>
          <cell r="C305">
            <v>99.991630000000001</v>
          </cell>
          <cell r="D305">
            <v>99991.63</v>
          </cell>
          <cell r="E305">
            <v>99.991630000000001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B306">
            <v>99991.63</v>
          </cell>
          <cell r="C306">
            <v>99.991630000000001</v>
          </cell>
          <cell r="D306">
            <v>99991.63</v>
          </cell>
          <cell r="E306">
            <v>99.991630000000001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P319">
            <v>0</v>
          </cell>
          <cell r="Q319">
            <v>0</v>
          </cell>
          <cell r="R319">
            <v>0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AA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>
            <v>37871986.449999996</v>
          </cell>
          <cell r="C321">
            <v>37871.986449999997</v>
          </cell>
          <cell r="D321">
            <v>37822000.850000009</v>
          </cell>
          <cell r="E321">
            <v>37822.000850000011</v>
          </cell>
          <cell r="F321">
            <v>37621990.449999996</v>
          </cell>
          <cell r="G321">
            <v>37621.990449999998</v>
          </cell>
          <cell r="I321">
            <v>37736623.489999995</v>
          </cell>
          <cell r="J321">
            <v>37736.623489999998</v>
          </cell>
          <cell r="K321">
            <v>37950871.620000005</v>
          </cell>
          <cell r="L321">
            <v>37950.871620000005</v>
          </cell>
          <cell r="M321">
            <v>38184619.159999996</v>
          </cell>
          <cell r="N321">
            <v>38184.619159999995</v>
          </cell>
          <cell r="P321">
            <v>37754166.579999998</v>
          </cell>
          <cell r="Q321">
            <v>37754.166579999997</v>
          </cell>
          <cell r="R321">
            <v>37724153.010000005</v>
          </cell>
          <cell r="S321">
            <v>37724.153010000002</v>
          </cell>
          <cell r="T321">
            <v>38041709.929999985</v>
          </cell>
          <cell r="U321">
            <v>38041.709929999983</v>
          </cell>
          <cell r="W321">
            <v>38481014.04999999</v>
          </cell>
          <cell r="X321">
            <v>38481.014049999991</v>
          </cell>
          <cell r="Y321">
            <v>38341670.039999992</v>
          </cell>
          <cell r="Z321">
            <v>38341.67003999999</v>
          </cell>
          <cell r="AA321">
            <v>38784406.779999994</v>
          </cell>
          <cell r="AB321">
            <v>38784.40677999999</v>
          </cell>
        </row>
        <row r="322">
          <cell r="B322">
            <v>33999429.689999998</v>
          </cell>
          <cell r="C322">
            <v>33999.429689999997</v>
          </cell>
          <cell r="D322">
            <v>34036881.480000004</v>
          </cell>
          <cell r="E322">
            <v>34036.881480000004</v>
          </cell>
          <cell r="F322">
            <v>33851641.619999997</v>
          </cell>
          <cell r="G322">
            <v>33851.641619999995</v>
          </cell>
          <cell r="I322">
            <v>33917188</v>
          </cell>
          <cell r="J322">
            <v>33917.188000000002</v>
          </cell>
          <cell r="K322">
            <v>34158858.75</v>
          </cell>
          <cell r="L322">
            <v>34158.858749999999</v>
          </cell>
          <cell r="M322">
            <v>34420846.309999995</v>
          </cell>
          <cell r="N322">
            <v>34420.846309999994</v>
          </cell>
          <cell r="P322">
            <v>33623002.159999996</v>
          </cell>
          <cell r="Q322">
            <v>33623.002159999996</v>
          </cell>
          <cell r="R322">
            <v>33698151.269999996</v>
          </cell>
          <cell r="S322">
            <v>33698.151269999995</v>
          </cell>
          <cell r="T322">
            <v>34131255.310000002</v>
          </cell>
          <cell r="U322">
            <v>34131.25531</v>
          </cell>
          <cell r="W322">
            <v>34640528.609999999</v>
          </cell>
          <cell r="X322">
            <v>34640.528610000001</v>
          </cell>
          <cell r="Y322">
            <v>34454067.229999997</v>
          </cell>
          <cell r="Z322">
            <v>34454.067229999993</v>
          </cell>
          <cell r="AA322">
            <v>34138042.829999998</v>
          </cell>
          <cell r="AB322">
            <v>34138.042829999999</v>
          </cell>
        </row>
        <row r="323">
          <cell r="B323">
            <v>3642504.45</v>
          </cell>
          <cell r="C323">
            <v>3642.5044500000004</v>
          </cell>
          <cell r="D323">
            <v>3627804.45</v>
          </cell>
          <cell r="E323">
            <v>3627.8044500000001</v>
          </cell>
          <cell r="F323">
            <v>3628904.45</v>
          </cell>
          <cell r="G323">
            <v>3628.90445</v>
          </cell>
          <cell r="I323">
            <v>3644424.08</v>
          </cell>
          <cell r="J323">
            <v>3644.4240800000002</v>
          </cell>
          <cell r="K323">
            <v>3633251.17</v>
          </cell>
          <cell r="L323">
            <v>3633.25117</v>
          </cell>
          <cell r="M323">
            <v>3637311.17</v>
          </cell>
          <cell r="N323">
            <v>3637.3111699999999</v>
          </cell>
          <cell r="P323">
            <v>3547625.37</v>
          </cell>
          <cell r="Q323">
            <v>3547.6253700000002</v>
          </cell>
          <cell r="R323">
            <v>3542670.01</v>
          </cell>
          <cell r="S323">
            <v>3542.6700099999998</v>
          </cell>
          <cell r="T323">
            <v>3548570.01</v>
          </cell>
          <cell r="U323">
            <v>3548.5700099999999</v>
          </cell>
          <cell r="W323">
            <v>3547181.57</v>
          </cell>
          <cell r="X323">
            <v>3547.1815699999997</v>
          </cell>
          <cell r="Y323">
            <v>3563398.22</v>
          </cell>
          <cell r="Z323">
            <v>3563.39822</v>
          </cell>
          <cell r="AA323">
            <v>3550935.75</v>
          </cell>
          <cell r="AB323">
            <v>3550.9357500000001</v>
          </cell>
        </row>
        <row r="324">
          <cell r="B324">
            <v>230052.31000000008</v>
          </cell>
          <cell r="C324">
            <v>230.05231000000009</v>
          </cell>
          <cell r="D324">
            <v>157314.92000000001</v>
          </cell>
          <cell r="E324">
            <v>157.31492</v>
          </cell>
          <cell r="F324">
            <v>141444.38000000006</v>
          </cell>
          <cell r="G324">
            <v>141.44438000000005</v>
          </cell>
          <cell r="I324">
            <v>175011.41000000064</v>
          </cell>
          <cell r="J324">
            <v>175.01141000000064</v>
          </cell>
          <cell r="K324">
            <v>158761.70000000001</v>
          </cell>
          <cell r="L324">
            <v>158.76170000000002</v>
          </cell>
          <cell r="M324">
            <v>126461.68</v>
          </cell>
          <cell r="N324">
            <v>126.46167999999999</v>
          </cell>
          <cell r="P324">
            <v>583539.05000000005</v>
          </cell>
          <cell r="Q324">
            <v>583.53905000000009</v>
          </cell>
          <cell r="R324">
            <v>483331.73000000016</v>
          </cell>
          <cell r="S324">
            <v>483.33173000000016</v>
          </cell>
          <cell r="T324">
            <v>361884.60999999946</v>
          </cell>
          <cell r="U324">
            <v>361.88460999999944</v>
          </cell>
          <cell r="W324">
            <v>293303.87000000058</v>
          </cell>
          <cell r="X324">
            <v>293.30387000000059</v>
          </cell>
          <cell r="Y324">
            <v>324204.5900000009</v>
          </cell>
          <cell r="Z324">
            <v>324.20459000000091</v>
          </cell>
          <cell r="AA324">
            <v>1095428.1999999997</v>
          </cell>
          <cell r="AB324">
            <v>1095.4281999999998</v>
          </cell>
        </row>
        <row r="325">
          <cell r="B325">
            <v>0</v>
          </cell>
          <cell r="C325">
            <v>0</v>
          </cell>
          <cell r="D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0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AA325">
            <v>0</v>
          </cell>
        </row>
        <row r="326">
          <cell r="B326">
            <v>230052.31000000008</v>
          </cell>
          <cell r="C326">
            <v>230.05231000000009</v>
          </cell>
          <cell r="D326">
            <v>157314.92000000001</v>
          </cell>
          <cell r="E326">
            <v>157.31492</v>
          </cell>
          <cell r="F326">
            <v>141444.38000000006</v>
          </cell>
          <cell r="G326">
            <v>141.44438000000005</v>
          </cell>
          <cell r="I326">
            <v>175011.41000000064</v>
          </cell>
          <cell r="J326">
            <v>175.01141000000064</v>
          </cell>
          <cell r="K326">
            <v>158761.70000000001</v>
          </cell>
          <cell r="L326">
            <v>158.76170000000002</v>
          </cell>
          <cell r="M326">
            <v>126461.68</v>
          </cell>
          <cell r="N326">
            <v>126.46167999999999</v>
          </cell>
          <cell r="P326">
            <v>583539.05000000005</v>
          </cell>
          <cell r="Q326">
            <v>583.53905000000009</v>
          </cell>
          <cell r="R326">
            <v>483331.73000000016</v>
          </cell>
          <cell r="S326">
            <v>483.33173000000016</v>
          </cell>
          <cell r="T326">
            <v>361884.60999999946</v>
          </cell>
          <cell r="U326">
            <v>361.88460999999944</v>
          </cell>
          <cell r="W326">
            <v>293303.87000000058</v>
          </cell>
          <cell r="X326">
            <v>293.30387000000059</v>
          </cell>
          <cell r="Y326">
            <v>324204.5900000009</v>
          </cell>
          <cell r="Z326">
            <v>324.20459000000091</v>
          </cell>
          <cell r="AA326">
            <v>1095428.1999999997</v>
          </cell>
          <cell r="AB326">
            <v>1095.4281999999998</v>
          </cell>
        </row>
        <row r="327">
          <cell r="B327">
            <v>438023.17000000004</v>
          </cell>
          <cell r="C327">
            <v>438.02317000000005</v>
          </cell>
          <cell r="D327">
            <v>746699.14999999991</v>
          </cell>
          <cell r="E327">
            <v>746.69914999999992</v>
          </cell>
          <cell r="F327">
            <v>1155656.54</v>
          </cell>
          <cell r="G327">
            <v>1155.6565399999999</v>
          </cell>
          <cell r="I327">
            <v>1535897.1100000003</v>
          </cell>
          <cell r="J327">
            <v>1535.8971100000003</v>
          </cell>
          <cell r="K327">
            <v>1875000.08</v>
          </cell>
          <cell r="L327">
            <v>1875.00008</v>
          </cell>
          <cell r="M327">
            <v>2204063.84</v>
          </cell>
          <cell r="N327">
            <v>2204.0638399999998</v>
          </cell>
          <cell r="P327">
            <v>3089694.5999999996</v>
          </cell>
          <cell r="Q327">
            <v>3089.6945999999998</v>
          </cell>
          <cell r="R327">
            <v>3374901.38</v>
          </cell>
          <cell r="S327">
            <v>3374.9013799999998</v>
          </cell>
          <cell r="T327">
            <v>3666650.0699999994</v>
          </cell>
          <cell r="U327">
            <v>3666.6500699999992</v>
          </cell>
          <cell r="W327">
            <v>3990405.1999999997</v>
          </cell>
          <cell r="X327">
            <v>3990.4051999999997</v>
          </cell>
          <cell r="Y327">
            <v>4295102.1000000006</v>
          </cell>
          <cell r="Z327">
            <v>4295.102100000001</v>
          </cell>
          <cell r="AA327">
            <v>4616477.3899999997</v>
          </cell>
          <cell r="AB327">
            <v>4616.47739</v>
          </cell>
        </row>
        <row r="328">
          <cell r="B328">
            <v>1272.8</v>
          </cell>
          <cell r="C328">
            <v>1.2727999999999999</v>
          </cell>
          <cell r="D328">
            <v>1315.97</v>
          </cell>
          <cell r="E328">
            <v>1.3159700000000001</v>
          </cell>
          <cell r="F328">
            <v>2970.1</v>
          </cell>
          <cell r="G328">
            <v>2.9701</v>
          </cell>
          <cell r="I328">
            <v>3053.23</v>
          </cell>
          <cell r="J328">
            <v>3.0532300000000001</v>
          </cell>
          <cell r="K328">
            <v>3285.91</v>
          </cell>
          <cell r="L328">
            <v>3.2859099999999999</v>
          </cell>
          <cell r="M328">
            <v>3413.52</v>
          </cell>
          <cell r="N328">
            <v>3.4135200000000001</v>
          </cell>
          <cell r="P328">
            <v>3758.3</v>
          </cell>
          <cell r="Q328">
            <v>3.7583000000000002</v>
          </cell>
          <cell r="R328">
            <v>4108.07</v>
          </cell>
          <cell r="S328">
            <v>4.1080699999999997</v>
          </cell>
          <cell r="T328">
            <v>4185.95</v>
          </cell>
          <cell r="U328">
            <v>4.1859500000000001</v>
          </cell>
          <cell r="W328">
            <v>4283.26</v>
          </cell>
          <cell r="X328">
            <v>4.2832600000000003</v>
          </cell>
          <cell r="Y328">
            <v>4564.38</v>
          </cell>
          <cell r="Z328">
            <v>4.5643799999999999</v>
          </cell>
          <cell r="AA328">
            <v>4803.05</v>
          </cell>
          <cell r="AB328">
            <v>4.8030499999999998</v>
          </cell>
        </row>
        <row r="329">
          <cell r="B329">
            <v>1272.8</v>
          </cell>
          <cell r="C329">
            <v>1.2727999999999999</v>
          </cell>
          <cell r="D329">
            <v>1315.97</v>
          </cell>
          <cell r="E329">
            <v>1.3159700000000001</v>
          </cell>
          <cell r="F329">
            <v>2970.1</v>
          </cell>
          <cell r="G329">
            <v>2.9701</v>
          </cell>
          <cell r="I329">
            <v>3053.23</v>
          </cell>
          <cell r="J329">
            <v>3.0532300000000001</v>
          </cell>
          <cell r="K329">
            <v>3285.91</v>
          </cell>
          <cell r="L329">
            <v>3.2859099999999999</v>
          </cell>
          <cell r="M329">
            <v>3413.52</v>
          </cell>
          <cell r="N329">
            <v>3.4135200000000001</v>
          </cell>
          <cell r="P329">
            <v>3758.3</v>
          </cell>
          <cell r="Q329">
            <v>3.7583000000000002</v>
          </cell>
          <cell r="R329">
            <v>4108.07</v>
          </cell>
          <cell r="S329">
            <v>4.1080699999999997</v>
          </cell>
          <cell r="T329">
            <v>4185.95</v>
          </cell>
          <cell r="U329">
            <v>4.1859500000000001</v>
          </cell>
          <cell r="W329">
            <v>4283.26</v>
          </cell>
          <cell r="X329">
            <v>4.2832600000000003</v>
          </cell>
          <cell r="Y329">
            <v>4564.38</v>
          </cell>
          <cell r="Z329">
            <v>4.5643799999999999</v>
          </cell>
          <cell r="AA329">
            <v>4803.05</v>
          </cell>
          <cell r="AB329">
            <v>4.8030499999999998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B331">
            <v>49677.21</v>
          </cell>
          <cell r="C331">
            <v>49.677210000000002</v>
          </cell>
          <cell r="D331">
            <v>100466.37</v>
          </cell>
          <cell r="E331">
            <v>100.46637</v>
          </cell>
          <cell r="F331">
            <v>162271.32999999999</v>
          </cell>
          <cell r="G331">
            <v>162.27132999999998</v>
          </cell>
          <cell r="I331">
            <v>222697.91</v>
          </cell>
          <cell r="J331">
            <v>222.69791000000001</v>
          </cell>
          <cell r="K331">
            <v>282978.53000000003</v>
          </cell>
          <cell r="L331">
            <v>282.97853000000003</v>
          </cell>
          <cell r="M331">
            <v>340541.11</v>
          </cell>
          <cell r="N331">
            <v>340.54111</v>
          </cell>
          <cell r="P331">
            <v>432105.45</v>
          </cell>
          <cell r="Q331">
            <v>432.10545000000002</v>
          </cell>
          <cell r="R331">
            <v>514048.94</v>
          </cell>
          <cell r="S331">
            <v>514.04894000000002</v>
          </cell>
          <cell r="T331">
            <v>592213.25</v>
          </cell>
          <cell r="U331">
            <v>592.21325000000002</v>
          </cell>
          <cell r="W331">
            <v>693660.22</v>
          </cell>
          <cell r="X331">
            <v>693.66021999999998</v>
          </cell>
          <cell r="Y331">
            <v>771536.13</v>
          </cell>
          <cell r="Z331">
            <v>771.53612999999996</v>
          </cell>
          <cell r="AA331">
            <v>855703.91999999993</v>
          </cell>
          <cell r="AB331">
            <v>855.70391999999993</v>
          </cell>
        </row>
        <row r="332">
          <cell r="B332">
            <v>3261.6</v>
          </cell>
          <cell r="C332">
            <v>3.2616000000000001</v>
          </cell>
          <cell r="D332">
            <v>11016.46</v>
          </cell>
          <cell r="E332">
            <v>11.016459999999999</v>
          </cell>
          <cell r="F332">
            <v>24705.599999999999</v>
          </cell>
          <cell r="G332">
            <v>24.705599999999997</v>
          </cell>
          <cell r="I332">
            <v>37057.54</v>
          </cell>
          <cell r="J332">
            <v>37.057540000000003</v>
          </cell>
          <cell r="K332">
            <v>49731.29</v>
          </cell>
          <cell r="L332">
            <v>49.731290000000001</v>
          </cell>
          <cell r="M332">
            <v>61645.37</v>
          </cell>
          <cell r="N332">
            <v>61.64537</v>
          </cell>
          <cell r="P332">
            <v>105708.07</v>
          </cell>
          <cell r="Q332">
            <v>105.70807000000001</v>
          </cell>
          <cell r="R332">
            <v>140503.29</v>
          </cell>
          <cell r="S332">
            <v>140.50329000000002</v>
          </cell>
          <cell r="T332">
            <v>175465.07</v>
          </cell>
          <cell r="U332">
            <v>175.46507</v>
          </cell>
          <cell r="W332">
            <v>231712.12</v>
          </cell>
          <cell r="X332">
            <v>231.71212</v>
          </cell>
          <cell r="Y332">
            <v>273037.75</v>
          </cell>
          <cell r="Z332">
            <v>273.03775000000002</v>
          </cell>
          <cell r="AA332">
            <v>314678.25</v>
          </cell>
          <cell r="AB332">
            <v>314.67824999999999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95.07</v>
          </cell>
          <cell r="C334">
            <v>9.5069999999999988E-2</v>
          </cell>
          <cell r="D334">
            <v>176.23</v>
          </cell>
          <cell r="E334">
            <v>0.17623</v>
          </cell>
          <cell r="F334">
            <v>103.18</v>
          </cell>
          <cell r="G334">
            <v>0.10318000000000001</v>
          </cell>
          <cell r="I334">
            <v>103.18</v>
          </cell>
          <cell r="J334">
            <v>0.10318000000000001</v>
          </cell>
          <cell r="K334">
            <v>47710.05</v>
          </cell>
          <cell r="L334">
            <v>47.710050000000003</v>
          </cell>
          <cell r="M334">
            <v>93358.55</v>
          </cell>
          <cell r="N334">
            <v>93.358550000000008</v>
          </cell>
          <cell r="P334">
            <v>93486.22</v>
          </cell>
          <cell r="Q334">
            <v>93.486220000000003</v>
          </cell>
          <cell r="R334">
            <v>98403.46</v>
          </cell>
          <cell r="S334">
            <v>98.40346000000001</v>
          </cell>
          <cell r="T334">
            <v>104199.15</v>
          </cell>
          <cell r="U334">
            <v>104.19914999999999</v>
          </cell>
          <cell r="W334">
            <v>111166.18</v>
          </cell>
          <cell r="X334">
            <v>111.16618</v>
          </cell>
          <cell r="Y334">
            <v>110763.31</v>
          </cell>
          <cell r="Z334">
            <v>110.76331</v>
          </cell>
          <cell r="AA334">
            <v>114176</v>
          </cell>
          <cell r="AB334">
            <v>114.176</v>
          </cell>
        </row>
        <row r="335">
          <cell r="B335">
            <v>46320.54</v>
          </cell>
          <cell r="C335">
            <v>46.320540000000001</v>
          </cell>
          <cell r="D335">
            <v>89273.68</v>
          </cell>
          <cell r="E335">
            <v>89.273679999999999</v>
          </cell>
          <cell r="F335">
            <v>137462.54999999999</v>
          </cell>
          <cell r="G335">
            <v>137.46254999999999</v>
          </cell>
          <cell r="I335">
            <v>185537.19</v>
          </cell>
          <cell r="J335">
            <v>185.53719000000001</v>
          </cell>
          <cell r="K335">
            <v>185537.19</v>
          </cell>
          <cell r="L335">
            <v>185.53719000000001</v>
          </cell>
          <cell r="M335">
            <v>185537.19</v>
          </cell>
          <cell r="N335">
            <v>185.53719000000001</v>
          </cell>
          <cell r="P335">
            <v>232911.16</v>
          </cell>
          <cell r="Q335">
            <v>232.91116</v>
          </cell>
          <cell r="R335">
            <v>275142.19</v>
          </cell>
          <cell r="S335">
            <v>275.14219000000003</v>
          </cell>
          <cell r="T335">
            <v>312549.03000000003</v>
          </cell>
          <cell r="U335">
            <v>312.54903000000002</v>
          </cell>
          <cell r="W335">
            <v>350781.92</v>
          </cell>
          <cell r="X335">
            <v>350.78191999999996</v>
          </cell>
          <cell r="Y335">
            <v>387735.07</v>
          </cell>
          <cell r="Z335">
            <v>387.73507000000001</v>
          </cell>
          <cell r="AA335">
            <v>426849.67</v>
          </cell>
          <cell r="AB335">
            <v>426.84967</v>
          </cell>
        </row>
        <row r="336">
          <cell r="B336">
            <v>328526.27</v>
          </cell>
          <cell r="C336">
            <v>328.52627000000001</v>
          </cell>
          <cell r="D336">
            <v>572829.31999999995</v>
          </cell>
          <cell r="E336">
            <v>572.82931999999994</v>
          </cell>
          <cell r="F336">
            <v>857420.25</v>
          </cell>
          <cell r="G336">
            <v>857.42025000000001</v>
          </cell>
          <cell r="I336">
            <v>1179396.6000000001</v>
          </cell>
          <cell r="J336">
            <v>1179.3966</v>
          </cell>
          <cell r="K336">
            <v>1452143.58</v>
          </cell>
          <cell r="L336">
            <v>1452.1435800000002</v>
          </cell>
          <cell r="M336">
            <v>1715025.79</v>
          </cell>
          <cell r="N336">
            <v>1715.0257900000001</v>
          </cell>
          <cell r="P336">
            <v>2597204.0499999998</v>
          </cell>
          <cell r="Q336">
            <v>2597.2040499999998</v>
          </cell>
          <cell r="R336">
            <v>2790750.99</v>
          </cell>
          <cell r="S336">
            <v>2790.75099</v>
          </cell>
          <cell r="T336">
            <v>2997027.57</v>
          </cell>
          <cell r="U336">
            <v>2997.0275699999997</v>
          </cell>
          <cell r="W336">
            <v>3201754.38</v>
          </cell>
          <cell r="X336">
            <v>3201.7543799999999</v>
          </cell>
          <cell r="Y336">
            <v>3412826.77</v>
          </cell>
          <cell r="Z336">
            <v>3412.8267700000001</v>
          </cell>
          <cell r="AA336">
            <v>3621438.78</v>
          </cell>
          <cell r="AB336">
            <v>3621.43878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>
            <v>328526.27</v>
          </cell>
          <cell r="C340">
            <v>328.52627000000001</v>
          </cell>
          <cell r="D340">
            <v>572829.31999999995</v>
          </cell>
          <cell r="E340">
            <v>572.82931999999994</v>
          </cell>
          <cell r="F340">
            <v>857420.25</v>
          </cell>
          <cell r="G340">
            <v>857.42025000000001</v>
          </cell>
          <cell r="I340">
            <v>1179396.6000000001</v>
          </cell>
          <cell r="J340">
            <v>1179.3966</v>
          </cell>
          <cell r="K340">
            <v>1452143.58</v>
          </cell>
          <cell r="L340">
            <v>1452.1435800000002</v>
          </cell>
          <cell r="M340">
            <v>1715025.79</v>
          </cell>
          <cell r="N340">
            <v>1715.0257900000001</v>
          </cell>
          <cell r="P340">
            <v>2597204.0499999998</v>
          </cell>
          <cell r="Q340">
            <v>2597.2040499999998</v>
          </cell>
          <cell r="R340">
            <v>2790750.99</v>
          </cell>
          <cell r="S340">
            <v>2790.75099</v>
          </cell>
          <cell r="T340">
            <v>2997027.57</v>
          </cell>
          <cell r="U340">
            <v>2997.0275699999997</v>
          </cell>
          <cell r="W340">
            <v>3201754.38</v>
          </cell>
          <cell r="X340">
            <v>3201.7543799999999</v>
          </cell>
          <cell r="Y340">
            <v>3412826.77</v>
          </cell>
          <cell r="Z340">
            <v>3412.8267700000001</v>
          </cell>
          <cell r="AA340">
            <v>3621438.78</v>
          </cell>
          <cell r="AB340">
            <v>3621.43878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B342">
            <v>58546.89</v>
          </cell>
          <cell r="C342">
            <v>58.546889999999998</v>
          </cell>
          <cell r="D342">
            <v>72087.490000000005</v>
          </cell>
          <cell r="E342">
            <v>72.087490000000003</v>
          </cell>
          <cell r="F342">
            <v>132994.85999999999</v>
          </cell>
          <cell r="G342">
            <v>132.99485999999999</v>
          </cell>
          <cell r="I342">
            <v>130749.37</v>
          </cell>
          <cell r="J342">
            <v>130.74937</v>
          </cell>
          <cell r="K342">
            <v>136592.06</v>
          </cell>
          <cell r="L342">
            <v>136.59206</v>
          </cell>
          <cell r="M342">
            <v>145083.42000000001</v>
          </cell>
          <cell r="N342">
            <v>145.08342000000002</v>
          </cell>
          <cell r="P342">
            <v>56626.8</v>
          </cell>
          <cell r="Q342">
            <v>56.626800000000003</v>
          </cell>
          <cell r="R342">
            <v>65993.38</v>
          </cell>
          <cell r="S342">
            <v>65.993380000000002</v>
          </cell>
          <cell r="T342">
            <v>73223.3</v>
          </cell>
          <cell r="U342">
            <v>73.223300000000009</v>
          </cell>
          <cell r="W342">
            <v>90707.34</v>
          </cell>
          <cell r="X342">
            <v>90.707340000000002</v>
          </cell>
          <cell r="Y342">
            <v>106174.82</v>
          </cell>
          <cell r="Z342">
            <v>106.17482000000001</v>
          </cell>
          <cell r="AA342">
            <v>134531.64000000001</v>
          </cell>
          <cell r="AB342">
            <v>134.53164000000001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>
            <v>58546.89</v>
          </cell>
          <cell r="C346">
            <v>58.546889999999998</v>
          </cell>
          <cell r="D346">
            <v>72087.490000000005</v>
          </cell>
          <cell r="E346">
            <v>72.087490000000003</v>
          </cell>
          <cell r="F346">
            <v>132994.85999999999</v>
          </cell>
          <cell r="G346">
            <v>132.99485999999999</v>
          </cell>
          <cell r="I346">
            <v>130749.37</v>
          </cell>
          <cell r="J346">
            <v>130.74937</v>
          </cell>
          <cell r="K346">
            <v>136592.06</v>
          </cell>
          <cell r="L346">
            <v>136.59206</v>
          </cell>
          <cell r="M346">
            <v>145083.42000000001</v>
          </cell>
          <cell r="N346">
            <v>145.08342000000002</v>
          </cell>
          <cell r="P346">
            <v>56626.8</v>
          </cell>
          <cell r="Q346">
            <v>56.626800000000003</v>
          </cell>
          <cell r="R346">
            <v>65993.38</v>
          </cell>
          <cell r="S346">
            <v>65.993380000000002</v>
          </cell>
          <cell r="T346">
            <v>73223.3</v>
          </cell>
          <cell r="U346">
            <v>73.223300000000009</v>
          </cell>
          <cell r="W346">
            <v>90707.34</v>
          </cell>
          <cell r="X346">
            <v>90.707340000000002</v>
          </cell>
          <cell r="Y346">
            <v>106174.82</v>
          </cell>
          <cell r="Z346">
            <v>106.17482000000001</v>
          </cell>
          <cell r="AA346">
            <v>134531.64000000001</v>
          </cell>
          <cell r="AB346">
            <v>134.53164000000001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>
            <v>102422.12</v>
          </cell>
          <cell r="C355">
            <v>102.42211999999999</v>
          </cell>
          <cell r="D355">
            <v>196143.59999999998</v>
          </cell>
          <cell r="E355">
            <v>196.14359999999996</v>
          </cell>
          <cell r="F355">
            <v>298982.84999999998</v>
          </cell>
          <cell r="G355">
            <v>298.98284999999998</v>
          </cell>
          <cell r="I355">
            <v>396071.71</v>
          </cell>
          <cell r="J355">
            <v>396.07171</v>
          </cell>
          <cell r="K355">
            <v>497364.45</v>
          </cell>
          <cell r="L355">
            <v>497.36445000000003</v>
          </cell>
          <cell r="M355">
            <v>595043.97</v>
          </cell>
          <cell r="N355">
            <v>595.04396999999994</v>
          </cell>
          <cell r="P355">
            <v>695035.56</v>
          </cell>
          <cell r="Q355">
            <v>695.03556000000003</v>
          </cell>
          <cell r="R355">
            <v>793945.31</v>
          </cell>
          <cell r="S355">
            <v>793.94531000000006</v>
          </cell>
          <cell r="T355">
            <v>890531.25</v>
          </cell>
          <cell r="U355">
            <v>890.53125</v>
          </cell>
          <cell r="W355">
            <v>984488.33</v>
          </cell>
          <cell r="X355">
            <v>984.48832999999991</v>
          </cell>
          <cell r="Y355">
            <v>1071366.31</v>
          </cell>
          <cell r="Z355">
            <v>1071.3663100000001</v>
          </cell>
          <cell r="AA355">
            <v>1158315.92</v>
          </cell>
          <cell r="AB355">
            <v>1158.31592</v>
          </cell>
        </row>
        <row r="356">
          <cell r="B356">
            <v>65914.25</v>
          </cell>
          <cell r="C356">
            <v>65.914249999999996</v>
          </cell>
          <cell r="D356">
            <v>126842.01</v>
          </cell>
          <cell r="E356">
            <v>126.84200999999999</v>
          </cell>
          <cell r="F356">
            <v>194326.99</v>
          </cell>
          <cell r="G356">
            <v>194.32699</v>
          </cell>
          <cell r="I356">
            <v>258959.67</v>
          </cell>
          <cell r="J356">
            <v>258.95967000000002</v>
          </cell>
          <cell r="K356">
            <v>326089.81</v>
          </cell>
          <cell r="L356">
            <v>326.08981</v>
          </cell>
          <cell r="M356">
            <v>391563.76</v>
          </cell>
          <cell r="N356">
            <v>391.56376</v>
          </cell>
          <cell r="P356">
            <v>458500.57</v>
          </cell>
          <cell r="Q356">
            <v>458.50056999999998</v>
          </cell>
          <cell r="R356">
            <v>524147.36</v>
          </cell>
          <cell r="S356">
            <v>524.14735999999994</v>
          </cell>
          <cell r="T356">
            <v>588211.56000000006</v>
          </cell>
          <cell r="U356">
            <v>588.21156000000008</v>
          </cell>
          <cell r="W356">
            <v>653832.61</v>
          </cell>
          <cell r="X356">
            <v>653.83260999999993</v>
          </cell>
          <cell r="Y356">
            <v>709142.4</v>
          </cell>
          <cell r="Z356">
            <v>709.14240000000007</v>
          </cell>
          <cell r="AA356">
            <v>766779.38</v>
          </cell>
          <cell r="AB356">
            <v>766.77938000000006</v>
          </cell>
        </row>
        <row r="357">
          <cell r="B357">
            <v>36507.870000000003</v>
          </cell>
          <cell r="C357">
            <v>36.507870000000004</v>
          </cell>
          <cell r="D357">
            <v>69301.59</v>
          </cell>
          <cell r="E357">
            <v>69.30158999999999</v>
          </cell>
          <cell r="F357">
            <v>104655.86</v>
          </cell>
          <cell r="G357">
            <v>104.65586</v>
          </cell>
          <cell r="I357">
            <v>137112.04</v>
          </cell>
          <cell r="J357">
            <v>137.11204000000001</v>
          </cell>
          <cell r="K357">
            <v>171274.64</v>
          </cell>
          <cell r="L357">
            <v>171.27464000000001</v>
          </cell>
          <cell r="M357">
            <v>203480.21</v>
          </cell>
          <cell r="N357">
            <v>203.48021</v>
          </cell>
          <cell r="P357">
            <v>236534.99</v>
          </cell>
          <cell r="Q357">
            <v>236.53498999999999</v>
          </cell>
          <cell r="R357">
            <v>269797.95</v>
          </cell>
          <cell r="S357">
            <v>269.79795000000001</v>
          </cell>
          <cell r="T357">
            <v>302319.69</v>
          </cell>
          <cell r="U357">
            <v>302.31968999999998</v>
          </cell>
          <cell r="W357">
            <v>330655.71999999997</v>
          </cell>
          <cell r="X357">
            <v>330.65571999999997</v>
          </cell>
          <cell r="Y357">
            <v>362223.91</v>
          </cell>
          <cell r="Z357">
            <v>362.22390999999999</v>
          </cell>
          <cell r="AA357">
            <v>391536.54</v>
          </cell>
          <cell r="AB357">
            <v>391.53654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P369">
            <v>7952.55</v>
          </cell>
          <cell r="Q369">
            <v>7.9525500000000005</v>
          </cell>
          <cell r="R369">
            <v>7952.55</v>
          </cell>
          <cell r="S369">
            <v>7.9525500000000005</v>
          </cell>
          <cell r="T369">
            <v>7952.55</v>
          </cell>
          <cell r="U369">
            <v>7.9525500000000005</v>
          </cell>
          <cell r="W369">
            <v>7952.55</v>
          </cell>
          <cell r="X369">
            <v>7.9525500000000005</v>
          </cell>
          <cell r="Y369">
            <v>7952.55</v>
          </cell>
          <cell r="Z369">
            <v>7.9525500000000005</v>
          </cell>
          <cell r="AA369">
            <v>134167.18</v>
          </cell>
          <cell r="AB369">
            <v>134.16718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P370">
            <v>7952.55</v>
          </cell>
          <cell r="Q370">
            <v>7.9525500000000005</v>
          </cell>
          <cell r="R370">
            <v>7952.55</v>
          </cell>
          <cell r="S370">
            <v>7.9525500000000005</v>
          </cell>
          <cell r="T370">
            <v>7952.55</v>
          </cell>
          <cell r="U370">
            <v>7.9525500000000005</v>
          </cell>
          <cell r="W370">
            <v>7952.55</v>
          </cell>
          <cell r="X370">
            <v>7.9525500000000005</v>
          </cell>
          <cell r="Y370">
            <v>7952.55</v>
          </cell>
          <cell r="Z370">
            <v>7.9525500000000005</v>
          </cell>
          <cell r="AA370">
            <v>134167.18</v>
          </cell>
          <cell r="AB370">
            <v>134.16718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7952.55</v>
          </cell>
          <cell r="Q374">
            <v>7.9525500000000005</v>
          </cell>
          <cell r="R374">
            <v>7952.55</v>
          </cell>
          <cell r="S374">
            <v>7.9525500000000005</v>
          </cell>
          <cell r="T374">
            <v>7952.55</v>
          </cell>
          <cell r="U374">
            <v>7.9525500000000005</v>
          </cell>
          <cell r="W374">
            <v>7952.55</v>
          </cell>
          <cell r="X374">
            <v>7.9525500000000005</v>
          </cell>
          <cell r="Y374">
            <v>7952.55</v>
          </cell>
          <cell r="Z374">
            <v>7.9525500000000005</v>
          </cell>
          <cell r="AA374">
            <v>134167.18</v>
          </cell>
          <cell r="AB374">
            <v>134.16718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B382">
            <v>2642.28</v>
          </cell>
          <cell r="C382">
            <v>2.6422800000000004</v>
          </cell>
          <cell r="D382">
            <v>5099.24</v>
          </cell>
          <cell r="E382">
            <v>5.09924</v>
          </cell>
          <cell r="F382">
            <v>5699.24</v>
          </cell>
          <cell r="G382">
            <v>5.6992399999999996</v>
          </cell>
          <cell r="I382">
            <v>8354.74</v>
          </cell>
          <cell r="J382">
            <v>8.3547399999999996</v>
          </cell>
          <cell r="K382">
            <v>9674.99</v>
          </cell>
          <cell r="L382">
            <v>9.6749899999999993</v>
          </cell>
          <cell r="M382">
            <v>10174.99</v>
          </cell>
          <cell r="N382">
            <v>10.174989999999999</v>
          </cell>
          <cell r="P382">
            <v>13224.56</v>
          </cell>
          <cell r="Q382">
            <v>13.22456</v>
          </cell>
          <cell r="R382">
            <v>14982.25</v>
          </cell>
          <cell r="S382">
            <v>14.982250000000001</v>
          </cell>
          <cell r="T382">
            <v>15582.25</v>
          </cell>
          <cell r="U382">
            <v>15.58225</v>
          </cell>
          <cell r="W382">
            <v>16032.25</v>
          </cell>
          <cell r="X382">
            <v>16.032250000000001</v>
          </cell>
          <cell r="Y382">
            <v>18473.62</v>
          </cell>
          <cell r="Z382">
            <v>18.47362</v>
          </cell>
          <cell r="AA382">
            <v>20042.38</v>
          </cell>
          <cell r="AB382">
            <v>20.042380000000001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B408">
            <v>2642.28</v>
          </cell>
          <cell r="C408">
            <v>2.6422800000000004</v>
          </cell>
          <cell r="D408">
            <v>5099.24</v>
          </cell>
          <cell r="E408">
            <v>5.09924</v>
          </cell>
          <cell r="F408">
            <v>5699.24</v>
          </cell>
          <cell r="G408">
            <v>5.6992399999999996</v>
          </cell>
          <cell r="I408">
            <v>8354.74</v>
          </cell>
          <cell r="J408">
            <v>8.3547399999999996</v>
          </cell>
          <cell r="K408">
            <v>9674.99</v>
          </cell>
          <cell r="L408">
            <v>9.6749899999999993</v>
          </cell>
          <cell r="M408">
            <v>10174.99</v>
          </cell>
          <cell r="N408">
            <v>10.174989999999999</v>
          </cell>
          <cell r="P408">
            <v>13224.56</v>
          </cell>
          <cell r="Q408">
            <v>13.22456</v>
          </cell>
          <cell r="R408">
            <v>14982.25</v>
          </cell>
          <cell r="S408">
            <v>14.982250000000001</v>
          </cell>
          <cell r="T408">
            <v>15582.25</v>
          </cell>
          <cell r="U408">
            <v>15.58225</v>
          </cell>
          <cell r="W408">
            <v>16032.25</v>
          </cell>
          <cell r="X408">
            <v>16.032250000000001</v>
          </cell>
          <cell r="Y408">
            <v>18473.62</v>
          </cell>
          <cell r="Z408">
            <v>18.47362</v>
          </cell>
          <cell r="AA408">
            <v>20042.38</v>
          </cell>
          <cell r="AB408">
            <v>20.042380000000001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B410">
            <v>796.6</v>
          </cell>
          <cell r="C410">
            <v>0.79659999999999997</v>
          </cell>
          <cell r="D410">
            <v>1988.46</v>
          </cell>
          <cell r="E410">
            <v>1.9884600000000001</v>
          </cell>
          <cell r="F410">
            <v>2997.77</v>
          </cell>
          <cell r="G410">
            <v>2.99777</v>
          </cell>
          <cell r="I410">
            <v>5550.53</v>
          </cell>
          <cell r="J410">
            <v>5.5505300000000002</v>
          </cell>
          <cell r="K410">
            <v>6330.08</v>
          </cell>
          <cell r="L410">
            <v>6.3300799999999997</v>
          </cell>
          <cell r="M410">
            <v>7186.15</v>
          </cell>
          <cell r="N410">
            <v>7.1861499999999996</v>
          </cell>
          <cell r="P410">
            <v>8346.6</v>
          </cell>
          <cell r="Q410">
            <v>8.3466000000000005</v>
          </cell>
          <cell r="R410">
            <v>9267.7800000000007</v>
          </cell>
          <cell r="S410">
            <v>9.2677800000000001</v>
          </cell>
          <cell r="T410">
            <v>10205.49</v>
          </cell>
          <cell r="U410">
            <v>10.205489999999999</v>
          </cell>
          <cell r="W410">
            <v>11140</v>
          </cell>
          <cell r="X410">
            <v>11.14</v>
          </cell>
          <cell r="Y410">
            <v>13117.26</v>
          </cell>
          <cell r="Z410">
            <v>13.11726</v>
          </cell>
          <cell r="AA410">
            <v>15753.34</v>
          </cell>
          <cell r="AB410">
            <v>15.75334</v>
          </cell>
        </row>
        <row r="411">
          <cell r="B411">
            <v>796.6</v>
          </cell>
          <cell r="C411">
            <v>0.79659999999999997</v>
          </cell>
          <cell r="D411">
            <v>1988.46</v>
          </cell>
          <cell r="E411">
            <v>1.9884600000000001</v>
          </cell>
          <cell r="F411">
            <v>2997.77</v>
          </cell>
          <cell r="G411">
            <v>2.99777</v>
          </cell>
          <cell r="I411">
            <v>5550.53</v>
          </cell>
          <cell r="J411">
            <v>5.5505300000000002</v>
          </cell>
          <cell r="K411">
            <v>6330.08</v>
          </cell>
          <cell r="L411">
            <v>6.3300799999999997</v>
          </cell>
          <cell r="M411">
            <v>7186.15</v>
          </cell>
          <cell r="N411">
            <v>7.1861499999999996</v>
          </cell>
          <cell r="P411">
            <v>8346.6</v>
          </cell>
          <cell r="Q411">
            <v>8.3466000000000005</v>
          </cell>
          <cell r="R411">
            <v>9267.7800000000007</v>
          </cell>
          <cell r="S411">
            <v>9.2677800000000001</v>
          </cell>
          <cell r="T411">
            <v>10205.49</v>
          </cell>
          <cell r="U411">
            <v>10.205489999999999</v>
          </cell>
          <cell r="W411">
            <v>11140</v>
          </cell>
          <cell r="X411">
            <v>11.14</v>
          </cell>
          <cell r="Y411">
            <v>13117.26</v>
          </cell>
          <cell r="Z411">
            <v>13.11726</v>
          </cell>
          <cell r="AA411">
            <v>15753.34</v>
          </cell>
          <cell r="AB411">
            <v>15.75334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B433">
            <v>261424.25</v>
          </cell>
          <cell r="C433">
            <v>261.42424999999997</v>
          </cell>
          <cell r="D433">
            <v>556436.18999999994</v>
          </cell>
          <cell r="E433">
            <v>556.4361899999999</v>
          </cell>
          <cell r="F433">
            <v>883238.47</v>
          </cell>
          <cell r="G433">
            <v>883.23847000000001</v>
          </cell>
          <cell r="I433">
            <v>1137072.1799999997</v>
          </cell>
          <cell r="J433">
            <v>1137.0721799999997</v>
          </cell>
          <cell r="K433">
            <v>1394663.77</v>
          </cell>
          <cell r="L433">
            <v>1394.6637700000001</v>
          </cell>
          <cell r="M433">
            <v>1661349.44</v>
          </cell>
          <cell r="N433">
            <v>1661.34944</v>
          </cell>
          <cell r="P433">
            <v>1991668.8899999997</v>
          </cell>
          <cell r="Q433">
            <v>1991.6688899999997</v>
          </cell>
          <cell r="R433">
            <v>2289662.08</v>
          </cell>
          <cell r="S433">
            <v>2289.6620800000001</v>
          </cell>
          <cell r="T433">
            <v>2616702.38</v>
          </cell>
          <cell r="U433">
            <v>2616.7023799999997</v>
          </cell>
          <cell r="W433">
            <v>2924148.7399999993</v>
          </cell>
          <cell r="X433">
            <v>2924.1487399999992</v>
          </cell>
          <cell r="Y433">
            <v>3238015.1</v>
          </cell>
          <cell r="Z433">
            <v>3238.0151000000001</v>
          </cell>
          <cell r="AA433">
            <v>3512037.67</v>
          </cell>
          <cell r="AB433">
            <v>3512.0376699999997</v>
          </cell>
        </row>
        <row r="434">
          <cell r="B434">
            <v>155381.41</v>
          </cell>
          <cell r="C434">
            <v>155.38141000000002</v>
          </cell>
          <cell r="D434">
            <v>295437.28999999998</v>
          </cell>
          <cell r="E434">
            <v>295.43728999999996</v>
          </cell>
          <cell r="F434">
            <v>444863.25</v>
          </cell>
          <cell r="G434">
            <v>444.86324999999999</v>
          </cell>
          <cell r="I434">
            <v>576444.86</v>
          </cell>
          <cell r="J434">
            <v>576.44485999999995</v>
          </cell>
          <cell r="K434">
            <v>707904.16</v>
          </cell>
          <cell r="L434">
            <v>707.90416000000005</v>
          </cell>
          <cell r="M434">
            <v>844339.54</v>
          </cell>
          <cell r="N434">
            <v>844.33954000000006</v>
          </cell>
          <cell r="P434">
            <v>987276</v>
          </cell>
          <cell r="Q434">
            <v>987.27599999999995</v>
          </cell>
          <cell r="R434">
            <v>1125325.03</v>
          </cell>
          <cell r="S434">
            <v>1125.32503</v>
          </cell>
          <cell r="T434">
            <v>1264855.52</v>
          </cell>
          <cell r="U434">
            <v>1264.8555200000001</v>
          </cell>
          <cell r="W434">
            <v>1405398.43</v>
          </cell>
          <cell r="X434">
            <v>1405.39843</v>
          </cell>
          <cell r="Y434">
            <v>1547809.75</v>
          </cell>
          <cell r="Z434">
            <v>1547.8097499999999</v>
          </cell>
          <cell r="AA434">
            <v>1688213.41</v>
          </cell>
          <cell r="AB434">
            <v>1688.2134099999998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B439">
            <v>4430</v>
          </cell>
          <cell r="C439">
            <v>4.43</v>
          </cell>
          <cell r="D439">
            <v>8860</v>
          </cell>
          <cell r="E439">
            <v>8.86</v>
          </cell>
          <cell r="F439">
            <v>13290</v>
          </cell>
          <cell r="G439">
            <v>13.29</v>
          </cell>
          <cell r="I439">
            <v>17720</v>
          </cell>
          <cell r="J439">
            <v>17.72</v>
          </cell>
          <cell r="K439">
            <v>22150</v>
          </cell>
          <cell r="L439">
            <v>22.15</v>
          </cell>
          <cell r="M439">
            <v>26580</v>
          </cell>
          <cell r="N439">
            <v>26.58</v>
          </cell>
          <cell r="P439">
            <v>31010</v>
          </cell>
          <cell r="Q439">
            <v>31.01</v>
          </cell>
          <cell r="R439">
            <v>35440</v>
          </cell>
          <cell r="S439">
            <v>35.44</v>
          </cell>
          <cell r="T439">
            <v>39870</v>
          </cell>
          <cell r="U439">
            <v>39.869999999999997</v>
          </cell>
          <cell r="W439">
            <v>44300</v>
          </cell>
          <cell r="X439">
            <v>44.3</v>
          </cell>
          <cell r="Y439">
            <v>48730</v>
          </cell>
          <cell r="Z439">
            <v>48.73</v>
          </cell>
          <cell r="AA439">
            <v>53160</v>
          </cell>
          <cell r="AB439">
            <v>53.16</v>
          </cell>
        </row>
        <row r="440">
          <cell r="B440">
            <v>8988.5400000000009</v>
          </cell>
          <cell r="C440">
            <v>8.9885400000000004</v>
          </cell>
          <cell r="D440">
            <v>14778</v>
          </cell>
          <cell r="E440">
            <v>14.778</v>
          </cell>
          <cell r="F440">
            <v>20567.46</v>
          </cell>
          <cell r="G440">
            <v>20.567460000000001</v>
          </cell>
          <cell r="I440">
            <v>26356.92</v>
          </cell>
          <cell r="J440">
            <v>26.356919999999999</v>
          </cell>
          <cell r="K440">
            <v>32493.75</v>
          </cell>
          <cell r="L440">
            <v>32.493749999999999</v>
          </cell>
          <cell r="M440">
            <v>38630.58</v>
          </cell>
          <cell r="N440">
            <v>38.630580000000002</v>
          </cell>
          <cell r="P440">
            <v>44767.41</v>
          </cell>
          <cell r="Q440">
            <v>44.767410000000005</v>
          </cell>
          <cell r="R440">
            <v>50904.24</v>
          </cell>
          <cell r="S440">
            <v>50.904240000000001</v>
          </cell>
          <cell r="T440">
            <v>57041.07</v>
          </cell>
          <cell r="U440">
            <v>57.041069999999998</v>
          </cell>
          <cell r="W440">
            <v>63177.9</v>
          </cell>
          <cell r="X440">
            <v>63.177900000000001</v>
          </cell>
          <cell r="Y440">
            <v>69314.73</v>
          </cell>
          <cell r="Z440">
            <v>69.314729999999997</v>
          </cell>
          <cell r="AA440">
            <v>75451.56</v>
          </cell>
          <cell r="AB440">
            <v>75.451560000000001</v>
          </cell>
        </row>
        <row r="441">
          <cell r="B441">
            <v>2789.6</v>
          </cell>
          <cell r="C441">
            <v>2.7896000000000001</v>
          </cell>
          <cell r="D441">
            <v>19363.740000000002</v>
          </cell>
          <cell r="E441">
            <v>19.36374</v>
          </cell>
          <cell r="F441">
            <v>22865.35</v>
          </cell>
          <cell r="G441">
            <v>22.865349999999999</v>
          </cell>
          <cell r="I441">
            <v>33708.839999999997</v>
          </cell>
          <cell r="J441">
            <v>33.708839999999995</v>
          </cell>
          <cell r="K441">
            <v>41174.639999999999</v>
          </cell>
          <cell r="L441">
            <v>41.174639999999997</v>
          </cell>
          <cell r="M441">
            <v>48920.59</v>
          </cell>
          <cell r="N441">
            <v>48.920589999999997</v>
          </cell>
          <cell r="P441">
            <v>54925.23</v>
          </cell>
          <cell r="Q441">
            <v>54.925230000000006</v>
          </cell>
          <cell r="R441">
            <v>63035.57</v>
          </cell>
          <cell r="S441">
            <v>63.03557</v>
          </cell>
          <cell r="T441">
            <v>72211.199999999997</v>
          </cell>
          <cell r="U441">
            <v>72.211199999999991</v>
          </cell>
          <cell r="W441">
            <v>83728.44</v>
          </cell>
          <cell r="X441">
            <v>83.728440000000006</v>
          </cell>
          <cell r="Y441">
            <v>93230.78</v>
          </cell>
          <cell r="Z441">
            <v>93.230779999999996</v>
          </cell>
          <cell r="AA441">
            <v>110382.19</v>
          </cell>
          <cell r="AB441">
            <v>110.38219000000001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B443">
            <v>2484</v>
          </cell>
          <cell r="C443">
            <v>2.484</v>
          </cell>
          <cell r="D443">
            <v>6527.19</v>
          </cell>
          <cell r="E443">
            <v>6.5271899999999992</v>
          </cell>
          <cell r="F443">
            <v>22282.19</v>
          </cell>
          <cell r="G443">
            <v>22.28219</v>
          </cell>
          <cell r="I443">
            <v>24391.19</v>
          </cell>
          <cell r="J443">
            <v>24.391189999999998</v>
          </cell>
          <cell r="K443">
            <v>26507.19</v>
          </cell>
          <cell r="L443">
            <v>26.507189999999998</v>
          </cell>
          <cell r="M443">
            <v>31872.03</v>
          </cell>
          <cell r="N443">
            <v>31.872029999999999</v>
          </cell>
          <cell r="P443">
            <v>35417.18</v>
          </cell>
          <cell r="Q443">
            <v>35.417180000000002</v>
          </cell>
          <cell r="R443">
            <v>38301.18</v>
          </cell>
          <cell r="S443">
            <v>38.301180000000002</v>
          </cell>
          <cell r="T443">
            <v>44838.18</v>
          </cell>
          <cell r="U443">
            <v>44.838180000000001</v>
          </cell>
          <cell r="W443">
            <v>47112.18</v>
          </cell>
          <cell r="X443">
            <v>47.112180000000002</v>
          </cell>
          <cell r="Y443">
            <v>54476.18</v>
          </cell>
          <cell r="Z443">
            <v>54.476179999999999</v>
          </cell>
          <cell r="AA443">
            <v>71156.179999999993</v>
          </cell>
          <cell r="AB443">
            <v>71.156179999999992</v>
          </cell>
        </row>
        <row r="444">
          <cell r="B444">
            <v>5263</v>
          </cell>
          <cell r="C444">
            <v>5.2629999999999999</v>
          </cell>
          <cell r="D444">
            <v>10450.31</v>
          </cell>
          <cell r="E444">
            <v>10.45031</v>
          </cell>
          <cell r="F444">
            <v>18604.009999999998</v>
          </cell>
          <cell r="G444">
            <v>18.604009999999999</v>
          </cell>
          <cell r="I444">
            <v>21477.71</v>
          </cell>
          <cell r="J444">
            <v>21.477709999999998</v>
          </cell>
          <cell r="K444">
            <v>30128.71</v>
          </cell>
          <cell r="L444">
            <v>30.128709999999998</v>
          </cell>
          <cell r="M444">
            <v>35763.81</v>
          </cell>
          <cell r="N444">
            <v>35.763809999999999</v>
          </cell>
          <cell r="P444">
            <v>41353.81</v>
          </cell>
          <cell r="Q444">
            <v>41.353809999999996</v>
          </cell>
          <cell r="R444">
            <v>45895.71</v>
          </cell>
          <cell r="S444">
            <v>45.895710000000001</v>
          </cell>
          <cell r="T444">
            <v>49482.71</v>
          </cell>
          <cell r="U444">
            <v>49.482709999999997</v>
          </cell>
          <cell r="W444">
            <v>53516.21</v>
          </cell>
          <cell r="X444">
            <v>53.516210000000001</v>
          </cell>
          <cell r="Y444">
            <v>56953.53</v>
          </cell>
          <cell r="Z444">
            <v>56.953530000000001</v>
          </cell>
          <cell r="AA444">
            <v>66845.53</v>
          </cell>
          <cell r="AB444">
            <v>66.845529999999997</v>
          </cell>
        </row>
        <row r="445">
          <cell r="B445">
            <v>24374.46</v>
          </cell>
          <cell r="C445">
            <v>24.374459999999999</v>
          </cell>
          <cell r="D445">
            <v>39085.83</v>
          </cell>
          <cell r="E445">
            <v>39.085830000000001</v>
          </cell>
          <cell r="F445">
            <v>54961.25</v>
          </cell>
          <cell r="G445">
            <v>54.96125</v>
          </cell>
          <cell r="I445">
            <v>72504.210000000006</v>
          </cell>
          <cell r="J445">
            <v>72.50421</v>
          </cell>
          <cell r="K445">
            <v>91410.68</v>
          </cell>
          <cell r="L445">
            <v>91.410679999999999</v>
          </cell>
          <cell r="M445">
            <v>109849.44</v>
          </cell>
          <cell r="N445">
            <v>109.84944</v>
          </cell>
          <cell r="P445">
            <v>128863.81</v>
          </cell>
          <cell r="Q445">
            <v>128.86381</v>
          </cell>
          <cell r="R445">
            <v>146713.79999999999</v>
          </cell>
          <cell r="S445">
            <v>146.71379999999999</v>
          </cell>
          <cell r="T445">
            <v>163182.85999999999</v>
          </cell>
          <cell r="U445">
            <v>163.18285999999998</v>
          </cell>
          <cell r="W445">
            <v>177066.64</v>
          </cell>
          <cell r="X445">
            <v>177.06664000000001</v>
          </cell>
          <cell r="Y445">
            <v>194067.55</v>
          </cell>
          <cell r="Z445">
            <v>194.06754999999998</v>
          </cell>
          <cell r="AA445">
            <v>211643.46</v>
          </cell>
          <cell r="AB445">
            <v>211.64346</v>
          </cell>
        </row>
        <row r="446">
          <cell r="B446">
            <v>29104.06</v>
          </cell>
          <cell r="C446">
            <v>29.10406</v>
          </cell>
          <cell r="D446">
            <v>58123.57</v>
          </cell>
          <cell r="E446">
            <v>58.123570000000001</v>
          </cell>
          <cell r="F446">
            <v>87143.08</v>
          </cell>
          <cell r="G446">
            <v>87.143079999999998</v>
          </cell>
          <cell r="I446">
            <v>116162.59</v>
          </cell>
          <cell r="J446">
            <v>116.16258999999999</v>
          </cell>
          <cell r="K446">
            <v>145124.37</v>
          </cell>
          <cell r="L446">
            <v>145.12437</v>
          </cell>
          <cell r="M446">
            <v>174302.46</v>
          </cell>
          <cell r="N446">
            <v>174.30246</v>
          </cell>
          <cell r="P446">
            <v>203530.91</v>
          </cell>
          <cell r="Q446">
            <v>203.53091000000001</v>
          </cell>
          <cell r="R446">
            <v>247172.61</v>
          </cell>
          <cell r="S446">
            <v>247.17260999999999</v>
          </cell>
          <cell r="T446">
            <v>290814.31</v>
          </cell>
          <cell r="U446">
            <v>290.81430999999998</v>
          </cell>
          <cell r="W446">
            <v>334456.01</v>
          </cell>
          <cell r="X446">
            <v>334.45600999999999</v>
          </cell>
          <cell r="Y446">
            <v>371631.88</v>
          </cell>
          <cell r="Z446">
            <v>371.63188000000002</v>
          </cell>
          <cell r="AA446">
            <v>337568.04</v>
          </cell>
          <cell r="AB446">
            <v>337.56804</v>
          </cell>
        </row>
        <row r="447">
          <cell r="B447">
            <v>613.57000000000005</v>
          </cell>
          <cell r="C447">
            <v>0.61357000000000006</v>
          </cell>
          <cell r="D447">
            <v>1227.1400000000001</v>
          </cell>
          <cell r="E447">
            <v>1.2271400000000001</v>
          </cell>
          <cell r="F447">
            <v>2748.2</v>
          </cell>
          <cell r="G447">
            <v>2.7481999999999998</v>
          </cell>
          <cell r="I447">
            <v>4230.83</v>
          </cell>
          <cell r="J447">
            <v>4.2308300000000001</v>
          </cell>
          <cell r="K447">
            <v>5138.28</v>
          </cell>
          <cell r="L447">
            <v>5.13828</v>
          </cell>
          <cell r="M447">
            <v>6045.73</v>
          </cell>
          <cell r="N447">
            <v>6.0457299999999998</v>
          </cell>
          <cell r="P447">
            <v>6953.18</v>
          </cell>
          <cell r="Q447">
            <v>6.9531800000000006</v>
          </cell>
          <cell r="R447">
            <v>7109.67</v>
          </cell>
          <cell r="S447">
            <v>7.1096700000000004</v>
          </cell>
          <cell r="T447">
            <v>7709.91</v>
          </cell>
          <cell r="U447">
            <v>7.7099099999999998</v>
          </cell>
          <cell r="W447">
            <v>8310.15</v>
          </cell>
          <cell r="X447">
            <v>8.3101500000000001</v>
          </cell>
          <cell r="Y447">
            <v>9533.7199999999993</v>
          </cell>
          <cell r="Z447">
            <v>9.5337199999999989</v>
          </cell>
          <cell r="AA447">
            <v>10757.29</v>
          </cell>
          <cell r="AB447">
            <v>10.757290000000001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B454">
            <v>27995.61</v>
          </cell>
          <cell r="C454">
            <v>27.995609999999999</v>
          </cell>
          <cell r="D454">
            <v>102583.12</v>
          </cell>
          <cell r="E454">
            <v>102.58311999999999</v>
          </cell>
          <cell r="F454">
            <v>195913.68</v>
          </cell>
          <cell r="G454">
            <v>195.91368</v>
          </cell>
          <cell r="I454">
            <v>244075.03</v>
          </cell>
          <cell r="J454">
            <v>244.07503</v>
          </cell>
          <cell r="K454">
            <v>292631.99</v>
          </cell>
          <cell r="L454">
            <v>292.63198999999997</v>
          </cell>
          <cell r="M454">
            <v>345045.26</v>
          </cell>
          <cell r="N454">
            <v>345.04525999999998</v>
          </cell>
          <cell r="P454">
            <v>457571.36</v>
          </cell>
          <cell r="Q454">
            <v>457.57135999999997</v>
          </cell>
          <cell r="R454">
            <v>529764.27</v>
          </cell>
          <cell r="S454">
            <v>529.76427000000001</v>
          </cell>
          <cell r="T454">
            <v>626696.62</v>
          </cell>
          <cell r="U454">
            <v>626.69661999999994</v>
          </cell>
          <cell r="W454">
            <v>707082.78</v>
          </cell>
          <cell r="X454">
            <v>707.08278000000007</v>
          </cell>
          <cell r="Y454">
            <v>792266.98</v>
          </cell>
          <cell r="Z454">
            <v>792.26697999999999</v>
          </cell>
          <cell r="AA454">
            <v>886860.01</v>
          </cell>
          <cell r="AB454">
            <v>886.86000999999999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B456">
            <v>154029.82999999999</v>
          </cell>
          <cell r="C456">
            <v>154.02982999999998</v>
          </cell>
          <cell r="D456">
            <v>160085.79999999999</v>
          </cell>
          <cell r="E456">
            <v>160.08579999999998</v>
          </cell>
          <cell r="F456">
            <v>165308.71</v>
          </cell>
          <cell r="G456">
            <v>165.30870999999999</v>
          </cell>
          <cell r="I456">
            <v>169457</v>
          </cell>
          <cell r="J456">
            <v>169.45699999999999</v>
          </cell>
          <cell r="K456">
            <v>174157.18</v>
          </cell>
          <cell r="L456">
            <v>174.15717999999998</v>
          </cell>
          <cell r="M456">
            <v>177517.65999999997</v>
          </cell>
          <cell r="N456">
            <v>177.51765999999998</v>
          </cell>
          <cell r="P456">
            <v>185338.74</v>
          </cell>
          <cell r="Q456">
            <v>185.33874</v>
          </cell>
          <cell r="R456">
            <v>195991.07</v>
          </cell>
          <cell r="S456">
            <v>195.99107000000001</v>
          </cell>
          <cell r="T456">
            <v>206759.21000000002</v>
          </cell>
          <cell r="U456">
            <v>206.75921000000002</v>
          </cell>
          <cell r="W456">
            <v>216312.05000000002</v>
          </cell>
          <cell r="X456">
            <v>216.31205000000003</v>
          </cell>
          <cell r="Y456">
            <v>342796.1</v>
          </cell>
          <cell r="Z456">
            <v>342.79609999999997</v>
          </cell>
          <cell r="AA456">
            <v>1280898.55</v>
          </cell>
          <cell r="AB456">
            <v>1280.8985500000001</v>
          </cell>
        </row>
        <row r="457">
          <cell r="B457">
            <v>151275.04999999999</v>
          </cell>
          <cell r="C457">
            <v>151.27504999999999</v>
          </cell>
          <cell r="D457">
            <v>151275</v>
          </cell>
          <cell r="E457">
            <v>151.27500000000001</v>
          </cell>
          <cell r="F457">
            <v>161160.5</v>
          </cell>
          <cell r="G457">
            <v>161.16050000000001</v>
          </cell>
          <cell r="I457">
            <v>165219.73000000001</v>
          </cell>
          <cell r="J457">
            <v>165.21973</v>
          </cell>
          <cell r="K457">
            <v>169222.15</v>
          </cell>
          <cell r="L457">
            <v>169.22215</v>
          </cell>
          <cell r="M457">
            <v>172090.33</v>
          </cell>
          <cell r="N457">
            <v>172.09032999999999</v>
          </cell>
          <cell r="P457">
            <v>179911.41</v>
          </cell>
          <cell r="Q457">
            <v>179.91140999999999</v>
          </cell>
          <cell r="R457">
            <v>190453.03</v>
          </cell>
          <cell r="S457">
            <v>190.45303000000001</v>
          </cell>
          <cell r="T457">
            <v>201054.57</v>
          </cell>
          <cell r="U457">
            <v>201.05457000000001</v>
          </cell>
          <cell r="W457">
            <v>210548.29</v>
          </cell>
          <cell r="X457">
            <v>210.54829000000001</v>
          </cell>
          <cell r="Y457">
            <v>221148.18</v>
          </cell>
          <cell r="Z457">
            <v>221.14818</v>
          </cell>
          <cell r="AA457">
            <v>1153084.75</v>
          </cell>
          <cell r="AB457">
            <v>1153.08475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B459">
            <v>151275.04999999999</v>
          </cell>
          <cell r="C459">
            <v>151.27504999999999</v>
          </cell>
          <cell r="D459">
            <v>151275</v>
          </cell>
          <cell r="E459">
            <v>151.27500000000001</v>
          </cell>
          <cell r="F459">
            <v>161160.5</v>
          </cell>
          <cell r="G459">
            <v>161.16050000000001</v>
          </cell>
          <cell r="I459">
            <v>165219.73000000001</v>
          </cell>
          <cell r="J459">
            <v>165.21973</v>
          </cell>
          <cell r="K459">
            <v>169222.15</v>
          </cell>
          <cell r="L459">
            <v>169.22215</v>
          </cell>
          <cell r="M459">
            <v>172090.33</v>
          </cell>
          <cell r="N459">
            <v>172.09032999999999</v>
          </cell>
          <cell r="P459">
            <v>179911.41</v>
          </cell>
          <cell r="Q459">
            <v>179.91140999999999</v>
          </cell>
          <cell r="R459">
            <v>190453.03</v>
          </cell>
          <cell r="S459">
            <v>190.45303000000001</v>
          </cell>
          <cell r="T459">
            <v>201054.57</v>
          </cell>
          <cell r="U459">
            <v>201.05457000000001</v>
          </cell>
          <cell r="W459">
            <v>210548.29</v>
          </cell>
          <cell r="X459">
            <v>210.54829000000001</v>
          </cell>
          <cell r="Y459">
            <v>221148.18</v>
          </cell>
          <cell r="Z459">
            <v>221.14818</v>
          </cell>
          <cell r="AA459">
            <v>1153084.75</v>
          </cell>
          <cell r="AB459">
            <v>1153.08475</v>
          </cell>
        </row>
        <row r="460">
          <cell r="B460">
            <v>2754.7799999999997</v>
          </cell>
          <cell r="C460">
            <v>2.7547799999999998</v>
          </cell>
          <cell r="D460">
            <v>8810.7999999999993</v>
          </cell>
          <cell r="E460">
            <v>8.8107999999999986</v>
          </cell>
          <cell r="F460">
            <v>4148.21</v>
          </cell>
          <cell r="G460">
            <v>4.1482099999999997</v>
          </cell>
          <cell r="I460">
            <v>4237.2700000000004</v>
          </cell>
          <cell r="J460">
            <v>4.2372700000000005</v>
          </cell>
          <cell r="K460">
            <v>4935.0300000000007</v>
          </cell>
          <cell r="L460">
            <v>4.9350300000000002</v>
          </cell>
          <cell r="M460">
            <v>5427.33</v>
          </cell>
          <cell r="N460">
            <v>5.4273299999999995</v>
          </cell>
          <cell r="P460">
            <v>5427.33</v>
          </cell>
          <cell r="Q460">
            <v>5.4273299999999995</v>
          </cell>
          <cell r="R460">
            <v>5538.0400000000009</v>
          </cell>
          <cell r="S460">
            <v>5.5380400000000005</v>
          </cell>
          <cell r="T460">
            <v>5704.64</v>
          </cell>
          <cell r="U460">
            <v>5.7046400000000004</v>
          </cell>
          <cell r="W460">
            <v>5763.76</v>
          </cell>
          <cell r="X460">
            <v>5.7637600000000004</v>
          </cell>
          <cell r="Y460">
            <v>121647.92</v>
          </cell>
          <cell r="Z460">
            <v>121.64792</v>
          </cell>
          <cell r="AA460">
            <v>127813.8</v>
          </cell>
          <cell r="AB460">
            <v>127.8138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3448.28</v>
          </cell>
          <cell r="G461">
            <v>3.44828</v>
          </cell>
          <cell r="I461">
            <v>3448.28</v>
          </cell>
          <cell r="J461">
            <v>3.44828</v>
          </cell>
          <cell r="K461">
            <v>3448.28</v>
          </cell>
          <cell r="L461">
            <v>3.44828</v>
          </cell>
          <cell r="M461">
            <v>3448.28</v>
          </cell>
          <cell r="N461">
            <v>3.44828</v>
          </cell>
          <cell r="P461">
            <v>3448.28</v>
          </cell>
          <cell r="Q461">
            <v>3.44828</v>
          </cell>
          <cell r="R461">
            <v>3448.28</v>
          </cell>
          <cell r="S461">
            <v>3.44828</v>
          </cell>
          <cell r="T461">
            <v>3448.28</v>
          </cell>
          <cell r="U461">
            <v>3.44828</v>
          </cell>
          <cell r="W461">
            <v>3448.28</v>
          </cell>
          <cell r="X461">
            <v>3.44828</v>
          </cell>
          <cell r="Y461">
            <v>3448.28</v>
          </cell>
          <cell r="Z461">
            <v>3.44828</v>
          </cell>
          <cell r="AA461">
            <v>3748.28</v>
          </cell>
          <cell r="AB461">
            <v>3.7482800000000003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B467">
            <v>159.26</v>
          </cell>
          <cell r="C467">
            <v>0.15925999999999998</v>
          </cell>
          <cell r="D467">
            <v>3734.08</v>
          </cell>
          <cell r="E467">
            <v>3.7340800000000001</v>
          </cell>
          <cell r="F467">
            <v>699.93</v>
          </cell>
          <cell r="G467">
            <v>0.69992999999999994</v>
          </cell>
          <cell r="I467">
            <v>788.99</v>
          </cell>
          <cell r="J467">
            <v>0.78898999999999997</v>
          </cell>
          <cell r="K467">
            <v>1486.75</v>
          </cell>
          <cell r="L467">
            <v>1.48675</v>
          </cell>
          <cell r="M467">
            <v>1979.05</v>
          </cell>
          <cell r="N467">
            <v>1.97905</v>
          </cell>
          <cell r="P467">
            <v>1979.05</v>
          </cell>
          <cell r="Q467">
            <v>1.97905</v>
          </cell>
          <cell r="R467">
            <v>2089.7600000000002</v>
          </cell>
          <cell r="S467">
            <v>2.0897600000000001</v>
          </cell>
          <cell r="T467">
            <v>2256.36</v>
          </cell>
          <cell r="U467">
            <v>2.2563599999999999</v>
          </cell>
          <cell r="W467">
            <v>2315.48</v>
          </cell>
          <cell r="X467">
            <v>2.31548</v>
          </cell>
          <cell r="Y467">
            <v>2817</v>
          </cell>
          <cell r="Z467">
            <v>2.8170000000000002</v>
          </cell>
          <cell r="AA467">
            <v>8682.8799999999992</v>
          </cell>
          <cell r="AB467">
            <v>8.682879999999999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B469">
            <v>2595.52</v>
          </cell>
          <cell r="C469">
            <v>2.59552</v>
          </cell>
          <cell r="D469">
            <v>5076.72</v>
          </cell>
          <cell r="E469">
            <v>5.0767199999999999</v>
          </cell>
          <cell r="F469">
            <v>0</v>
          </cell>
          <cell r="G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X469">
            <v>0</v>
          </cell>
          <cell r="Y469">
            <v>115382.64</v>
          </cell>
          <cell r="Z469">
            <v>115.38263999999999</v>
          </cell>
          <cell r="AA469">
            <v>115382.64</v>
          </cell>
          <cell r="AB469">
            <v>115.38263999999999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B471">
            <v>0</v>
          </cell>
          <cell r="C471">
            <v>0</v>
          </cell>
          <cell r="D471">
            <v>1.02</v>
          </cell>
          <cell r="E471">
            <v>1.0200000000000001E-3</v>
          </cell>
          <cell r="F471">
            <v>1.02</v>
          </cell>
          <cell r="G471">
            <v>1.0200000000000001E-3</v>
          </cell>
          <cell r="I471">
            <v>3.02</v>
          </cell>
          <cell r="J471">
            <v>3.0200000000000001E-3</v>
          </cell>
          <cell r="K471">
            <v>1712.25</v>
          </cell>
          <cell r="L471">
            <v>1.71225</v>
          </cell>
          <cell r="M471">
            <v>1715.25</v>
          </cell>
          <cell r="N471">
            <v>1.7152499999999999</v>
          </cell>
          <cell r="P471">
            <v>1715.25</v>
          </cell>
          <cell r="Q471">
            <v>1.7152499999999999</v>
          </cell>
          <cell r="R471">
            <v>1715.25</v>
          </cell>
          <cell r="S471">
            <v>1.7152499999999999</v>
          </cell>
          <cell r="T471">
            <v>1715.25</v>
          </cell>
          <cell r="U471">
            <v>1.7152499999999999</v>
          </cell>
          <cell r="W471">
            <v>1716.01</v>
          </cell>
          <cell r="X471">
            <v>1.71601</v>
          </cell>
          <cell r="Y471">
            <v>1716.01</v>
          </cell>
          <cell r="Z471">
            <v>1.71601</v>
          </cell>
          <cell r="AA471">
            <v>1716.01</v>
          </cell>
          <cell r="AB471">
            <v>1.71601</v>
          </cell>
        </row>
        <row r="472">
          <cell r="B472">
            <v>0</v>
          </cell>
          <cell r="C472">
            <v>0</v>
          </cell>
          <cell r="D472">
            <v>1.02</v>
          </cell>
          <cell r="E472">
            <v>1.0200000000000001E-3</v>
          </cell>
          <cell r="F472">
            <v>1.02</v>
          </cell>
          <cell r="G472">
            <v>1.0200000000000001E-3</v>
          </cell>
          <cell r="I472">
            <v>3.02</v>
          </cell>
          <cell r="J472">
            <v>3.0200000000000001E-3</v>
          </cell>
          <cell r="K472">
            <v>7</v>
          </cell>
          <cell r="L472">
            <v>7.0000000000000001E-3</v>
          </cell>
          <cell r="M472">
            <v>10</v>
          </cell>
          <cell r="N472">
            <v>0.01</v>
          </cell>
          <cell r="P472">
            <v>10</v>
          </cell>
          <cell r="Q472">
            <v>0.01</v>
          </cell>
          <cell r="R472">
            <v>10</v>
          </cell>
          <cell r="S472">
            <v>0.01</v>
          </cell>
          <cell r="T472">
            <v>10</v>
          </cell>
          <cell r="U472">
            <v>0.01</v>
          </cell>
          <cell r="W472">
            <v>10.76</v>
          </cell>
          <cell r="X472">
            <v>1.076E-2</v>
          </cell>
          <cell r="Y472">
            <v>10.76</v>
          </cell>
          <cell r="Z472">
            <v>1.076E-2</v>
          </cell>
          <cell r="AA472">
            <v>10.76</v>
          </cell>
          <cell r="AB472">
            <v>1.076E-2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I477">
            <v>0</v>
          </cell>
          <cell r="J477">
            <v>0</v>
          </cell>
          <cell r="K477">
            <v>1705.25</v>
          </cell>
          <cell r="L477">
            <v>1.7052499999999999</v>
          </cell>
          <cell r="M477">
            <v>1705.25</v>
          </cell>
          <cell r="N477">
            <v>1.7052499999999999</v>
          </cell>
          <cell r="P477">
            <v>1705.25</v>
          </cell>
          <cell r="Q477">
            <v>1.7052499999999999</v>
          </cell>
          <cell r="R477">
            <v>1705.25</v>
          </cell>
          <cell r="S477">
            <v>1.7052499999999999</v>
          </cell>
          <cell r="T477">
            <v>1705.25</v>
          </cell>
          <cell r="U477">
            <v>1.7052499999999999</v>
          </cell>
          <cell r="W477">
            <v>1705.25</v>
          </cell>
          <cell r="X477">
            <v>1.7052499999999999</v>
          </cell>
          <cell r="Y477">
            <v>1705.25</v>
          </cell>
          <cell r="Z477">
            <v>1.7052499999999999</v>
          </cell>
          <cell r="AA477">
            <v>1705.25</v>
          </cell>
          <cell r="AB477">
            <v>1.7052499999999999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I480">
            <v>0</v>
          </cell>
          <cell r="J480">
            <v>0</v>
          </cell>
          <cell r="K480">
            <v>1705.25</v>
          </cell>
          <cell r="L480">
            <v>1.7052499999999999</v>
          </cell>
          <cell r="M480">
            <v>1705.25</v>
          </cell>
          <cell r="N480">
            <v>1.7052499999999999</v>
          </cell>
          <cell r="P480">
            <v>1705.25</v>
          </cell>
          <cell r="Q480">
            <v>1.7052499999999999</v>
          </cell>
          <cell r="R480">
            <v>1705.25</v>
          </cell>
          <cell r="S480">
            <v>1.7052499999999999</v>
          </cell>
          <cell r="T480">
            <v>1705.25</v>
          </cell>
          <cell r="U480">
            <v>1.7052499999999999</v>
          </cell>
          <cell r="W480">
            <v>1705.25</v>
          </cell>
          <cell r="X480">
            <v>1.7052499999999999</v>
          </cell>
          <cell r="Y480">
            <v>1705.25</v>
          </cell>
          <cell r="Z480">
            <v>1.7052499999999999</v>
          </cell>
          <cell r="AA480">
            <v>1705.25</v>
          </cell>
          <cell r="AB480">
            <v>1.7052499999999999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F509">
            <v>0</v>
          </cell>
          <cell r="I509">
            <v>0</v>
          </cell>
          <cell r="J509">
            <v>0</v>
          </cell>
          <cell r="K509">
            <v>0</v>
          </cell>
          <cell r="M509">
            <v>0</v>
          </cell>
          <cell r="P509">
            <v>0</v>
          </cell>
          <cell r="Q509">
            <v>0</v>
          </cell>
          <cell r="R509">
            <v>0</v>
          </cell>
          <cell r="T509">
            <v>0</v>
          </cell>
          <cell r="W509">
            <v>0</v>
          </cell>
          <cell r="X509">
            <v>0</v>
          </cell>
          <cell r="Y509">
            <v>0</v>
          </cell>
          <cell r="AA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F510">
            <v>0</v>
          </cell>
          <cell r="I510">
            <v>0</v>
          </cell>
          <cell r="J510">
            <v>0</v>
          </cell>
          <cell r="K510">
            <v>0</v>
          </cell>
          <cell r="M510">
            <v>0</v>
          </cell>
          <cell r="P510">
            <v>0</v>
          </cell>
          <cell r="Q510">
            <v>0</v>
          </cell>
          <cell r="R510">
            <v>0</v>
          </cell>
          <cell r="T510">
            <v>0</v>
          </cell>
          <cell r="W510">
            <v>0</v>
          </cell>
          <cell r="X510">
            <v>0</v>
          </cell>
          <cell r="Y510">
            <v>0</v>
          </cell>
          <cell r="AA510">
            <v>0</v>
          </cell>
        </row>
        <row r="511">
          <cell r="B511">
            <v>1519009.0299999998</v>
          </cell>
          <cell r="C511">
            <v>1519.0090299999997</v>
          </cell>
          <cell r="D511">
            <v>1597425.03</v>
          </cell>
          <cell r="E511">
            <v>1597.4250300000001</v>
          </cell>
          <cell r="F511">
            <v>1575239.31</v>
          </cell>
          <cell r="G511">
            <v>1575.2393100000002</v>
          </cell>
          <cell r="I511">
            <v>1580449.9000000001</v>
          </cell>
          <cell r="J511">
            <v>1580.4499000000001</v>
          </cell>
          <cell r="K511">
            <v>1655055.9500000002</v>
          </cell>
          <cell r="L511">
            <v>1655.0559500000002</v>
          </cell>
          <cell r="M511">
            <v>1724051.41</v>
          </cell>
          <cell r="N511">
            <v>1724.0514099999998</v>
          </cell>
          <cell r="P511">
            <v>27872.079999999998</v>
          </cell>
          <cell r="Q511">
            <v>27.872079999999997</v>
          </cell>
          <cell r="R511">
            <v>34536.799999999996</v>
          </cell>
          <cell r="S511">
            <v>34.536799999999992</v>
          </cell>
          <cell r="T511">
            <v>41212.28</v>
          </cell>
          <cell r="U511">
            <v>41.21228</v>
          </cell>
          <cell r="W511">
            <v>46882.490000000005</v>
          </cell>
          <cell r="X511">
            <v>46.882490000000004</v>
          </cell>
          <cell r="Y511">
            <v>54192.92</v>
          </cell>
          <cell r="Z511">
            <v>54.192920000000001</v>
          </cell>
          <cell r="AA511">
            <v>58612.13</v>
          </cell>
          <cell r="AB511">
            <v>58.612130000000001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B526">
            <v>1320877.42</v>
          </cell>
          <cell r="C526">
            <v>1320.87742</v>
          </cell>
          <cell r="D526">
            <v>1389065.24</v>
          </cell>
          <cell r="E526">
            <v>1389.0652399999999</v>
          </cell>
          <cell r="F526">
            <v>1357964.93</v>
          </cell>
          <cell r="G526">
            <v>1357.9649299999999</v>
          </cell>
          <cell r="I526">
            <v>1362456.81</v>
          </cell>
          <cell r="J526">
            <v>1362.4568100000001</v>
          </cell>
          <cell r="K526">
            <v>1426772.37</v>
          </cell>
          <cell r="L526">
            <v>1426.7723700000001</v>
          </cell>
          <cell r="M526">
            <v>1486251.22</v>
          </cell>
          <cell r="N526">
            <v>1486.2512199999999</v>
          </cell>
          <cell r="P526">
            <v>24027.3</v>
          </cell>
          <cell r="Q526">
            <v>24.0273</v>
          </cell>
          <cell r="R526">
            <v>29773.1</v>
          </cell>
          <cell r="S526">
            <v>29.773099999999999</v>
          </cell>
          <cell r="T526">
            <v>35527.83</v>
          </cell>
          <cell r="U526">
            <v>35.527830000000002</v>
          </cell>
          <cell r="W526">
            <v>40415.94</v>
          </cell>
          <cell r="X526">
            <v>40.415939999999999</v>
          </cell>
          <cell r="Y526">
            <v>46718.03</v>
          </cell>
          <cell r="Z526">
            <v>46.718029999999999</v>
          </cell>
          <cell r="AA526">
            <v>50527.7</v>
          </cell>
          <cell r="AB526">
            <v>50.527699999999996</v>
          </cell>
        </row>
        <row r="527">
          <cell r="B527">
            <v>198131.61</v>
          </cell>
          <cell r="C527">
            <v>198.13160999999999</v>
          </cell>
          <cell r="D527">
            <v>208359.79</v>
          </cell>
          <cell r="E527">
            <v>208.35979</v>
          </cell>
          <cell r="F527">
            <v>217274.38</v>
          </cell>
          <cell r="G527">
            <v>217.27438000000001</v>
          </cell>
          <cell r="I527">
            <v>217993.09</v>
          </cell>
          <cell r="J527">
            <v>217.99309</v>
          </cell>
          <cell r="K527">
            <v>228283.58</v>
          </cell>
          <cell r="L527">
            <v>228.28358</v>
          </cell>
          <cell r="M527">
            <v>237800.19</v>
          </cell>
          <cell r="N527">
            <v>237.80019000000001</v>
          </cell>
          <cell r="P527">
            <v>3844.78</v>
          </cell>
          <cell r="Q527">
            <v>3.8447800000000001</v>
          </cell>
          <cell r="R527">
            <v>4763.7</v>
          </cell>
          <cell r="S527">
            <v>4.7637</v>
          </cell>
          <cell r="T527">
            <v>5684.45</v>
          </cell>
          <cell r="U527">
            <v>5.68445</v>
          </cell>
          <cell r="W527">
            <v>6466.55</v>
          </cell>
          <cell r="X527">
            <v>6.4665499999999998</v>
          </cell>
          <cell r="Y527">
            <v>7474.89</v>
          </cell>
          <cell r="Z527">
            <v>7.4748900000000003</v>
          </cell>
          <cell r="AA527">
            <v>8084.43</v>
          </cell>
          <cell r="AB527">
            <v>8.0844300000000011</v>
          </cell>
        </row>
      </sheetData>
      <sheetData sheetId="1" refreshError="1">
        <row r="9"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 t="str">
            <v>OK</v>
          </cell>
          <cell r="D11" t="str">
            <v>OK</v>
          </cell>
          <cell r="E11" t="str">
            <v>OK</v>
          </cell>
          <cell r="F11" t="str">
            <v>OK</v>
          </cell>
          <cell r="G11" t="str">
            <v>OK</v>
          </cell>
          <cell r="H11" t="str">
            <v>OK</v>
          </cell>
          <cell r="I11" t="str">
            <v>OK</v>
          </cell>
          <cell r="J11" t="str">
            <v>OK</v>
          </cell>
          <cell r="K11" t="str">
            <v>OK</v>
          </cell>
          <cell r="L11" t="str">
            <v>OK</v>
          </cell>
          <cell r="M11" t="str">
            <v>OK</v>
          </cell>
          <cell r="N11" t="str">
            <v>OK</v>
          </cell>
        </row>
        <row r="13">
          <cell r="C13" t="str">
            <v>ENTIDAD</v>
          </cell>
          <cell r="D13" t="str">
            <v>ENTIDAD</v>
          </cell>
          <cell r="E13" t="str">
            <v>ENTIDAD</v>
          </cell>
          <cell r="F13" t="str">
            <v>ENTIDAD</v>
          </cell>
          <cell r="G13" t="str">
            <v>ENTIDAD</v>
          </cell>
          <cell r="H13" t="str">
            <v>ENTIDAD</v>
          </cell>
          <cell r="I13" t="str">
            <v>ENTIDAD</v>
          </cell>
          <cell r="J13" t="str">
            <v>ENTIDAD</v>
          </cell>
          <cell r="K13" t="str">
            <v>ENTIDAD</v>
          </cell>
          <cell r="L13" t="str">
            <v>ENTIDAD</v>
          </cell>
          <cell r="M13" t="str">
            <v>ENTIDAD</v>
          </cell>
          <cell r="N13" t="str">
            <v>ENTIDAD</v>
          </cell>
        </row>
        <row r="14">
          <cell r="C14" t="str">
            <v>RADIOGRAFÍA</v>
          </cell>
          <cell r="D14" t="str">
            <v>RADIOGRAFÍA</v>
          </cell>
          <cell r="E14" t="str">
            <v>RADIOGRAFÍA</v>
          </cell>
          <cell r="F14" t="str">
            <v>RADIOGRAFÍA</v>
          </cell>
          <cell r="G14" t="str">
            <v>RADIOGRAFÍA</v>
          </cell>
          <cell r="H14" t="str">
            <v>RADIOGRAFÍA</v>
          </cell>
          <cell r="I14" t="str">
            <v>RADIOGRAFÍA</v>
          </cell>
          <cell r="J14" t="str">
            <v>RADIOGRAFÍA</v>
          </cell>
          <cell r="K14" t="str">
            <v>RADIOGRAFÍA</v>
          </cell>
          <cell r="L14" t="str">
            <v>RADIOGRAFÍA</v>
          </cell>
          <cell r="M14" t="str">
            <v>RADIOGRAFÍA</v>
          </cell>
          <cell r="N14" t="str">
            <v>RADIOGRAFÍA</v>
          </cell>
        </row>
        <row r="16">
          <cell r="C16">
            <v>959</v>
          </cell>
          <cell r="D16">
            <v>953</v>
          </cell>
          <cell r="E16">
            <v>957</v>
          </cell>
          <cell r="F16">
            <v>939</v>
          </cell>
          <cell r="G16">
            <v>940</v>
          </cell>
          <cell r="H16">
            <v>978</v>
          </cell>
          <cell r="I16">
            <v>879</v>
          </cell>
          <cell r="J16">
            <v>898</v>
          </cell>
          <cell r="K16">
            <v>919</v>
          </cell>
          <cell r="L16">
            <v>923</v>
          </cell>
          <cell r="M16">
            <v>928</v>
          </cell>
          <cell r="N16">
            <v>961</v>
          </cell>
        </row>
        <row r="17">
          <cell r="C17">
            <v>875</v>
          </cell>
          <cell r="D17">
            <v>875</v>
          </cell>
          <cell r="E17">
            <v>886</v>
          </cell>
          <cell r="F17">
            <v>868</v>
          </cell>
          <cell r="G17">
            <v>865</v>
          </cell>
          <cell r="H17">
            <v>890</v>
          </cell>
          <cell r="I17">
            <v>799</v>
          </cell>
          <cell r="J17">
            <v>815</v>
          </cell>
          <cell r="K17">
            <v>830</v>
          </cell>
          <cell r="L17">
            <v>833</v>
          </cell>
          <cell r="M17">
            <v>837</v>
          </cell>
          <cell r="N17">
            <v>856</v>
          </cell>
        </row>
        <row r="19">
          <cell r="C19">
            <v>847</v>
          </cell>
          <cell r="D19">
            <v>845</v>
          </cell>
          <cell r="E19">
            <v>850</v>
          </cell>
          <cell r="F19">
            <v>836</v>
          </cell>
          <cell r="G19">
            <v>839</v>
          </cell>
          <cell r="H19">
            <v>872</v>
          </cell>
          <cell r="I19">
            <v>866</v>
          </cell>
          <cell r="J19">
            <v>868</v>
          </cell>
          <cell r="K19">
            <v>888</v>
          </cell>
          <cell r="L19">
            <v>900</v>
          </cell>
          <cell r="M19">
            <v>904</v>
          </cell>
          <cell r="N19">
            <v>942</v>
          </cell>
        </row>
        <row r="20">
          <cell r="C20">
            <v>112</v>
          </cell>
          <cell r="D20">
            <v>108</v>
          </cell>
          <cell r="E20">
            <v>107</v>
          </cell>
          <cell r="F20">
            <v>103</v>
          </cell>
          <cell r="G20">
            <v>101</v>
          </cell>
          <cell r="H20">
            <v>106</v>
          </cell>
          <cell r="I20">
            <v>13</v>
          </cell>
          <cell r="J20">
            <v>30</v>
          </cell>
          <cell r="K20">
            <v>31</v>
          </cell>
          <cell r="L20">
            <v>23</v>
          </cell>
          <cell r="M20">
            <v>24</v>
          </cell>
          <cell r="N20">
            <v>19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645</v>
          </cell>
          <cell r="D22">
            <v>613</v>
          </cell>
          <cell r="E22">
            <v>606</v>
          </cell>
          <cell r="F22">
            <v>575</v>
          </cell>
          <cell r="G22">
            <v>573</v>
          </cell>
          <cell r="H22">
            <v>600</v>
          </cell>
          <cell r="I22">
            <v>517</v>
          </cell>
          <cell r="J22">
            <v>521</v>
          </cell>
          <cell r="K22">
            <v>517</v>
          </cell>
          <cell r="L22">
            <v>505</v>
          </cell>
          <cell r="M22">
            <v>508</v>
          </cell>
          <cell r="N22">
            <v>544</v>
          </cell>
        </row>
        <row r="23">
          <cell r="C23">
            <v>314</v>
          </cell>
          <cell r="D23">
            <v>340</v>
          </cell>
          <cell r="E23">
            <v>351</v>
          </cell>
          <cell r="F23">
            <v>364</v>
          </cell>
          <cell r="G23">
            <v>367</v>
          </cell>
          <cell r="H23">
            <v>378</v>
          </cell>
          <cell r="I23">
            <v>361</v>
          </cell>
          <cell r="J23">
            <v>376</v>
          </cell>
          <cell r="K23">
            <v>401</v>
          </cell>
          <cell r="L23">
            <v>417</v>
          </cell>
          <cell r="M23">
            <v>419</v>
          </cell>
          <cell r="N23">
            <v>415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0.1912995853571676</v>
          </cell>
          <cell r="D26">
            <v>0.19090210306552413</v>
          </cell>
          <cell r="E26">
            <v>0.19014068699257691</v>
          </cell>
          <cell r="F26">
            <v>0.19010552810079037</v>
          </cell>
          <cell r="G26">
            <v>0.19006438692936162</v>
          </cell>
          <cell r="H26">
            <v>0.20784293464336806</v>
          </cell>
          <cell r="I26">
            <v>0.20838865473272389</v>
          </cell>
          <cell r="J26">
            <v>0.20580460843056614</v>
          </cell>
          <cell r="K26">
            <v>0.20397502976166848</v>
          </cell>
          <cell r="L26">
            <v>0.20222668218973225</v>
          </cell>
          <cell r="M26">
            <v>0.20144311662931438</v>
          </cell>
          <cell r="N26">
            <v>0.19901987629575438</v>
          </cell>
        </row>
        <row r="27">
          <cell r="C27">
            <v>414.5205155110549</v>
          </cell>
          <cell r="D27">
            <v>416.01344532422161</v>
          </cell>
          <cell r="E27">
            <v>413.91104562670046</v>
          </cell>
          <cell r="F27">
            <v>419.58827947268929</v>
          </cell>
          <cell r="G27">
            <v>420.90188175343894</v>
          </cell>
          <cell r="H27">
            <v>541.05138267718871</v>
          </cell>
          <cell r="I27">
            <v>575.90544121205801</v>
          </cell>
          <cell r="J27">
            <v>587.90979950915164</v>
          </cell>
          <cell r="K27">
            <v>604.36149893430184</v>
          </cell>
          <cell r="L27">
            <v>609.00913401496223</v>
          </cell>
          <cell r="M27">
            <v>617.9473186386864</v>
          </cell>
          <cell r="N27">
            <v>615.1936138304402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 t="str">
            <v>CUMPLE</v>
          </cell>
          <cell r="D29" t="str">
            <v>CUMPLE</v>
          </cell>
          <cell r="E29" t="str">
            <v>CUMPLE</v>
          </cell>
          <cell r="F29" t="str">
            <v>CUMPLE</v>
          </cell>
          <cell r="G29" t="str">
            <v>CUMPLE</v>
          </cell>
          <cell r="H29" t="str">
            <v>CUMPLE</v>
          </cell>
          <cell r="I29" t="str">
            <v>CUMPLE</v>
          </cell>
          <cell r="J29" t="str">
            <v>CUMPLE</v>
          </cell>
          <cell r="K29" t="str">
            <v>CUMPLE</v>
          </cell>
          <cell r="L29" t="str">
            <v>CUMPLE</v>
          </cell>
          <cell r="M29" t="str">
            <v>CUMPLE</v>
          </cell>
          <cell r="N29" t="str">
            <v>NO CUMPLE</v>
          </cell>
        </row>
        <row r="30">
          <cell r="C30">
            <v>2477.6158163000018</v>
          </cell>
          <cell r="D30">
            <v>2477.5261871999987</v>
          </cell>
          <cell r="E30">
            <v>2264.9668783999973</v>
          </cell>
          <cell r="F30">
            <v>2244.6340238000025</v>
          </cell>
          <cell r="G30">
            <v>2310.3090194000001</v>
          </cell>
          <cell r="H30">
            <v>2204.6080258999968</v>
          </cell>
          <cell r="I30">
            <v>510.36934849999966</v>
          </cell>
          <cell r="J30">
            <v>515.75324359999979</v>
          </cell>
          <cell r="K30">
            <v>576.1669540999992</v>
          </cell>
          <cell r="L30">
            <v>603.51062259999992</v>
          </cell>
          <cell r="M30">
            <v>614.21883209999976</v>
          </cell>
          <cell r="N30">
            <v>611.97092610000038</v>
          </cell>
        </row>
        <row r="31">
          <cell r="C31" t="str">
            <v>CUMPLE</v>
          </cell>
          <cell r="D31" t="str">
            <v>CUMPLE</v>
          </cell>
          <cell r="E31" t="str">
            <v>CUMPLE</v>
          </cell>
          <cell r="F31" t="str">
            <v>CUMPLE</v>
          </cell>
          <cell r="G31" t="str">
            <v>CUMPLE</v>
          </cell>
          <cell r="H31" t="str">
            <v>CUMPLE</v>
          </cell>
          <cell r="I31" t="str">
            <v>CUMPLE</v>
          </cell>
          <cell r="J31" t="str">
            <v>CUMPLE</v>
          </cell>
          <cell r="K31" t="str">
            <v>CUMPLE</v>
          </cell>
          <cell r="L31" t="str">
            <v>CUMPLE</v>
          </cell>
          <cell r="M31" t="str">
            <v>CUMPLE</v>
          </cell>
          <cell r="N31" t="str">
            <v>CUMPLE</v>
          </cell>
        </row>
        <row r="33">
          <cell r="C33">
            <v>16303.572949999994</v>
          </cell>
          <cell r="D33">
            <v>16430.468580000004</v>
          </cell>
          <cell r="E33">
            <v>16236.522880000008</v>
          </cell>
          <cell r="F33">
            <v>16189.420260000015</v>
          </cell>
          <cell r="G33">
            <v>16487.48780000001</v>
          </cell>
          <cell r="H33">
            <v>10437.856739999999</v>
          </cell>
          <cell r="I33">
            <v>10949.965889999994</v>
          </cell>
          <cell r="J33">
            <v>11474.793710000005</v>
          </cell>
          <cell r="K33">
            <v>11685.842219999995</v>
          </cell>
          <cell r="L33">
            <v>12292.80180999999</v>
          </cell>
          <cell r="M33">
            <v>12435.156559999987</v>
          </cell>
          <cell r="N33">
            <v>13500.889359999999</v>
          </cell>
        </row>
        <row r="34">
          <cell r="C34">
            <v>2009.0865400000002</v>
          </cell>
          <cell r="D34">
            <v>1992.6673400000004</v>
          </cell>
          <cell r="E34">
            <v>1818.2168900000004</v>
          </cell>
          <cell r="F34">
            <v>1763.8327200000006</v>
          </cell>
          <cell r="G34">
            <v>1738.6048500000004</v>
          </cell>
          <cell r="H34">
            <v>1795.5427899999997</v>
          </cell>
          <cell r="I34">
            <v>172.52341999999999</v>
          </cell>
          <cell r="J34">
            <v>302.50644000000005</v>
          </cell>
          <cell r="K34">
            <v>316.56785000000002</v>
          </cell>
          <cell r="L34">
            <v>350.04465000000005</v>
          </cell>
          <cell r="M34">
            <v>309.65060000000011</v>
          </cell>
          <cell r="N34">
            <v>361.72133000000008</v>
          </cell>
        </row>
        <row r="35">
          <cell r="C35">
            <v>247.23547999999991</v>
          </cell>
          <cell r="D35">
            <v>281.31403999999992</v>
          </cell>
          <cell r="E35">
            <v>275.47658000000013</v>
          </cell>
          <cell r="F35">
            <v>257.60000999999983</v>
          </cell>
          <cell r="G35">
            <v>365.48480000000035</v>
          </cell>
          <cell r="H35">
            <v>230.34874999999991</v>
          </cell>
          <cell r="I35">
            <v>246.5183099999999</v>
          </cell>
          <cell r="J35">
            <v>260.22227000000021</v>
          </cell>
          <cell r="K35">
            <v>282.66064</v>
          </cell>
          <cell r="L35">
            <v>310.49637000000007</v>
          </cell>
          <cell r="M35">
            <v>326.31204999999954</v>
          </cell>
          <cell r="N35">
            <v>251.47051999999988</v>
          </cell>
        </row>
        <row r="36">
          <cell r="C36">
            <v>146.33768999999998</v>
          </cell>
          <cell r="D36">
            <v>154.70534000000004</v>
          </cell>
          <cell r="E36">
            <v>139.89201999999997</v>
          </cell>
          <cell r="F36">
            <v>128.25742000000005</v>
          </cell>
          <cell r="G36">
            <v>128.36598999999995</v>
          </cell>
          <cell r="H36">
            <v>136.15196</v>
          </cell>
          <cell r="I36">
            <v>7.7554000000000007</v>
          </cell>
          <cell r="J36">
            <v>7.9123400000000004</v>
          </cell>
          <cell r="K36">
            <v>9.9474800000000023</v>
          </cell>
          <cell r="L36">
            <v>22.35042</v>
          </cell>
          <cell r="M36">
            <v>12.47791</v>
          </cell>
          <cell r="N36">
            <v>36.079830000000008</v>
          </cell>
        </row>
        <row r="37">
          <cell r="C37">
            <v>1320.5774200000001</v>
          </cell>
          <cell r="D37">
            <v>1389.0652399999994</v>
          </cell>
          <cell r="E37">
            <v>1357.9649299999994</v>
          </cell>
          <cell r="F37">
            <v>1362.4568100000001</v>
          </cell>
          <cell r="G37">
            <v>1426.7723699999997</v>
          </cell>
          <cell r="H37">
            <v>1486.2512199999999</v>
          </cell>
          <cell r="I37">
            <v>24.027299999999997</v>
          </cell>
          <cell r="J37">
            <v>29.773099999999999</v>
          </cell>
          <cell r="K37">
            <v>35.527830000000009</v>
          </cell>
          <cell r="L37">
            <v>40.415939999999978</v>
          </cell>
          <cell r="M37">
            <v>46.718030000000006</v>
          </cell>
          <cell r="N37">
            <v>50.527699999999989</v>
          </cell>
        </row>
        <row r="40">
          <cell r="C40">
            <v>16303.572949999994</v>
          </cell>
          <cell r="D40">
            <v>16430.468580000004</v>
          </cell>
          <cell r="E40">
            <v>16236.522880000008</v>
          </cell>
          <cell r="F40">
            <v>16189.420260000015</v>
          </cell>
          <cell r="G40">
            <v>16487.48780000001</v>
          </cell>
          <cell r="H40">
            <v>10437.856739999999</v>
          </cell>
          <cell r="I40">
            <v>10949.965889999994</v>
          </cell>
          <cell r="J40">
            <v>11474.793710000005</v>
          </cell>
          <cell r="K40">
            <v>11685.842219999995</v>
          </cell>
          <cell r="L40">
            <v>12292.80180999999</v>
          </cell>
          <cell r="M40">
            <v>12435.156559999987</v>
          </cell>
          <cell r="N40">
            <v>13500.889359999999</v>
          </cell>
        </row>
        <row r="41">
          <cell r="C41">
            <v>2009.0865400000002</v>
          </cell>
          <cell r="D41">
            <v>1992.6673400000004</v>
          </cell>
          <cell r="E41">
            <v>1818.2168900000004</v>
          </cell>
          <cell r="F41">
            <v>1763.8327200000006</v>
          </cell>
          <cell r="G41">
            <v>1738.6048500000004</v>
          </cell>
          <cell r="H41">
            <v>1795.5427899999997</v>
          </cell>
          <cell r="I41">
            <v>172.52341999999999</v>
          </cell>
          <cell r="J41">
            <v>302.50644000000005</v>
          </cell>
          <cell r="K41">
            <v>316.56785000000002</v>
          </cell>
          <cell r="L41">
            <v>350.04465000000005</v>
          </cell>
          <cell r="M41">
            <v>309.65060000000011</v>
          </cell>
          <cell r="N41">
            <v>361.72133000000008</v>
          </cell>
        </row>
        <row r="42">
          <cell r="C42">
            <v>247.23547999999991</v>
          </cell>
          <cell r="D42">
            <v>281.31403999999992</v>
          </cell>
          <cell r="E42">
            <v>275.47658000000013</v>
          </cell>
          <cell r="F42">
            <v>257.60000999999983</v>
          </cell>
          <cell r="G42">
            <v>365.48480000000035</v>
          </cell>
          <cell r="H42">
            <v>230.34874999999991</v>
          </cell>
          <cell r="I42">
            <v>246.5183099999999</v>
          </cell>
          <cell r="J42">
            <v>260.22227000000021</v>
          </cell>
          <cell r="K42">
            <v>282.66064</v>
          </cell>
          <cell r="L42">
            <v>310.49637000000007</v>
          </cell>
          <cell r="M42">
            <v>326.31204999999954</v>
          </cell>
          <cell r="N42">
            <v>251.47051999999988</v>
          </cell>
        </row>
        <row r="43">
          <cell r="C43">
            <v>146.33768999999998</v>
          </cell>
          <cell r="D43">
            <v>154.70534000000004</v>
          </cell>
          <cell r="E43">
            <v>139.89201999999997</v>
          </cell>
          <cell r="F43">
            <v>128.25742000000005</v>
          </cell>
          <cell r="G43">
            <v>128.36598999999995</v>
          </cell>
          <cell r="H43">
            <v>136.15196</v>
          </cell>
          <cell r="I43">
            <v>7.7554000000000007</v>
          </cell>
          <cell r="J43">
            <v>7.9123400000000004</v>
          </cell>
          <cell r="K43">
            <v>9.9474800000000023</v>
          </cell>
          <cell r="L43">
            <v>22.35042</v>
          </cell>
          <cell r="M43">
            <v>12.47791</v>
          </cell>
          <cell r="N43">
            <v>36.079830000000008</v>
          </cell>
        </row>
        <row r="44">
          <cell r="C44">
            <v>1320.5774200000001</v>
          </cell>
          <cell r="D44">
            <v>1389.0652399999994</v>
          </cell>
          <cell r="E44">
            <v>1357.9649299999994</v>
          </cell>
          <cell r="F44">
            <v>1362.4568100000001</v>
          </cell>
          <cell r="G44">
            <v>1426.7723699999997</v>
          </cell>
          <cell r="H44">
            <v>1486.2512199999999</v>
          </cell>
          <cell r="I44">
            <v>24.027299999999997</v>
          </cell>
          <cell r="J44">
            <v>29.773099999999999</v>
          </cell>
          <cell r="K44">
            <v>35.527830000000009</v>
          </cell>
          <cell r="L44">
            <v>40.415939999999978</v>
          </cell>
          <cell r="M44">
            <v>46.718030000000006</v>
          </cell>
          <cell r="N44">
            <v>50.527699999999989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16303.572949999994</v>
          </cell>
          <cell r="D47">
            <v>16430.468580000004</v>
          </cell>
          <cell r="E47">
            <v>16236.522880000008</v>
          </cell>
          <cell r="F47">
            <v>16189.420260000015</v>
          </cell>
          <cell r="G47">
            <v>16487.48780000001</v>
          </cell>
          <cell r="H47">
            <v>10437.856739999999</v>
          </cell>
          <cell r="I47">
            <v>10949.965889999994</v>
          </cell>
          <cell r="J47">
            <v>11474.793710000005</v>
          </cell>
          <cell r="K47">
            <v>11685.842219999995</v>
          </cell>
          <cell r="L47">
            <v>12292.80180999999</v>
          </cell>
          <cell r="M47">
            <v>12435.156559999987</v>
          </cell>
          <cell r="N47">
            <v>13500.889359999999</v>
          </cell>
        </row>
        <row r="48">
          <cell r="C48">
            <v>2009.0865400000002</v>
          </cell>
          <cell r="D48">
            <v>1992.6673400000004</v>
          </cell>
          <cell r="E48">
            <v>1818.2168900000004</v>
          </cell>
          <cell r="F48">
            <v>1763.8327200000006</v>
          </cell>
          <cell r="G48">
            <v>1738.6048500000004</v>
          </cell>
          <cell r="H48">
            <v>1795.5427899999997</v>
          </cell>
          <cell r="I48">
            <v>172.52341999999999</v>
          </cell>
          <cell r="J48">
            <v>302.50644000000005</v>
          </cell>
          <cell r="K48">
            <v>316.56785000000002</v>
          </cell>
          <cell r="L48">
            <v>350.04465000000005</v>
          </cell>
          <cell r="M48">
            <v>309.65060000000011</v>
          </cell>
          <cell r="N48">
            <v>361.72133000000008</v>
          </cell>
        </row>
        <row r="49">
          <cell r="C49">
            <v>247.23547999999991</v>
          </cell>
          <cell r="D49">
            <v>281.31403999999992</v>
          </cell>
          <cell r="E49">
            <v>275.47658000000013</v>
          </cell>
          <cell r="F49">
            <v>257.60000999999983</v>
          </cell>
          <cell r="G49">
            <v>365.48480000000035</v>
          </cell>
          <cell r="H49">
            <v>230.34874999999991</v>
          </cell>
          <cell r="I49">
            <v>246.5183099999999</v>
          </cell>
          <cell r="J49">
            <v>260.22227000000021</v>
          </cell>
          <cell r="K49">
            <v>282.66064</v>
          </cell>
          <cell r="L49">
            <v>310.49637000000007</v>
          </cell>
          <cell r="M49">
            <v>326.31204999999954</v>
          </cell>
          <cell r="N49">
            <v>251.47051999999988</v>
          </cell>
        </row>
        <row r="50">
          <cell r="C50">
            <v>146.33768999999998</v>
          </cell>
          <cell r="D50">
            <v>154.70534000000004</v>
          </cell>
          <cell r="E50">
            <v>139.89201999999997</v>
          </cell>
          <cell r="F50">
            <v>128.25742000000005</v>
          </cell>
          <cell r="G50">
            <v>128.36598999999995</v>
          </cell>
          <cell r="H50">
            <v>136.15196</v>
          </cell>
          <cell r="I50">
            <v>7.7554000000000007</v>
          </cell>
          <cell r="J50">
            <v>7.9123400000000004</v>
          </cell>
          <cell r="K50">
            <v>9.9474800000000023</v>
          </cell>
          <cell r="L50">
            <v>22.35042</v>
          </cell>
          <cell r="M50">
            <v>12.47791</v>
          </cell>
          <cell r="N50">
            <v>36.079830000000008</v>
          </cell>
        </row>
        <row r="51">
          <cell r="C51">
            <v>1320.5774200000001</v>
          </cell>
          <cell r="D51">
            <v>1389.0652399999994</v>
          </cell>
          <cell r="E51">
            <v>1357.9649299999994</v>
          </cell>
          <cell r="F51">
            <v>1362.4568100000001</v>
          </cell>
          <cell r="G51">
            <v>1426.7723699999997</v>
          </cell>
          <cell r="H51">
            <v>1486.2512199999999</v>
          </cell>
          <cell r="I51">
            <v>24.027299999999997</v>
          </cell>
          <cell r="J51">
            <v>29.773099999999999</v>
          </cell>
          <cell r="K51">
            <v>35.527830000000009</v>
          </cell>
          <cell r="L51">
            <v>40.415939999999978</v>
          </cell>
          <cell r="M51">
            <v>46.718030000000006</v>
          </cell>
          <cell r="N51">
            <v>50.527699999999989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2566.4186500000005</v>
          </cell>
          <cell r="D90">
            <v>2299.3140600000006</v>
          </cell>
          <cell r="E90">
            <v>1931.6688700000007</v>
          </cell>
          <cell r="F90">
            <v>1839.1413700000007</v>
          </cell>
          <cell r="G90">
            <v>1904.7190200000005</v>
          </cell>
          <cell r="H90">
            <v>1859.5066000000006</v>
          </cell>
          <cell r="I90">
            <v>149.70217000000002</v>
          </cell>
          <cell r="J90">
            <v>138.21100000000001</v>
          </cell>
          <cell r="K90">
            <v>309.75279999999998</v>
          </cell>
          <cell r="L90">
            <v>520.26199000000008</v>
          </cell>
          <cell r="M90">
            <v>350.17591999999996</v>
          </cell>
          <cell r="N90">
            <v>364.48185000000001</v>
          </cell>
        </row>
        <row r="91">
          <cell r="C91">
            <v>679.48162999999988</v>
          </cell>
          <cell r="D91">
            <v>130.39478000000003</v>
          </cell>
          <cell r="E91">
            <v>128.29148000000001</v>
          </cell>
          <cell r="F91">
            <v>173.51918000000003</v>
          </cell>
          <cell r="G91">
            <v>6859.8330400000004</v>
          </cell>
          <cell r="H91">
            <v>375.01241999999996</v>
          </cell>
          <cell r="I91">
            <v>302.58449000000002</v>
          </cell>
          <cell r="J91">
            <v>386.02256</v>
          </cell>
          <cell r="K91">
            <v>279.25078000000002</v>
          </cell>
          <cell r="L91">
            <v>218.43606000000003</v>
          </cell>
          <cell r="M91">
            <v>385.53055999999992</v>
          </cell>
          <cell r="N91">
            <v>292.33614</v>
          </cell>
        </row>
        <row r="92">
          <cell r="C92">
            <v>483.28732000000002</v>
          </cell>
          <cell r="D92">
            <v>754.75302000000011</v>
          </cell>
          <cell r="E92">
            <v>7576.379640000001</v>
          </cell>
          <cell r="F92">
            <v>7621.0824699999985</v>
          </cell>
          <cell r="G92">
            <v>1149.69136</v>
          </cell>
          <cell r="H92">
            <v>961.85656999999981</v>
          </cell>
          <cell r="I92">
            <v>908.19509000000005</v>
          </cell>
          <cell r="J92">
            <v>1213.2016899999999</v>
          </cell>
          <cell r="K92">
            <v>1079.0558399999998</v>
          </cell>
          <cell r="L92">
            <v>879.62746000000004</v>
          </cell>
          <cell r="M92">
            <v>1621.5356699999995</v>
          </cell>
          <cell r="N92">
            <v>1828.96219</v>
          </cell>
        </row>
        <row r="93">
          <cell r="C93">
            <v>8661.5677700000033</v>
          </cell>
          <cell r="D93">
            <v>8866.7176500000005</v>
          </cell>
          <cell r="E93">
            <v>2024.0629199999998</v>
          </cell>
          <cell r="F93">
            <v>1787.3445100000004</v>
          </cell>
          <cell r="G93">
            <v>1763.3159199999993</v>
          </cell>
          <cell r="H93">
            <v>1860.9082200000003</v>
          </cell>
          <cell r="I93">
            <v>1982.4461800000004</v>
          </cell>
          <cell r="J93">
            <v>2558.3274300000016</v>
          </cell>
          <cell r="K93">
            <v>2744.6895700000005</v>
          </cell>
          <cell r="L93">
            <v>3036.319469999999</v>
          </cell>
          <cell r="M93">
            <v>2069.5585799999999</v>
          </cell>
          <cell r="N93">
            <v>2636.1860800000004</v>
          </cell>
        </row>
        <row r="94">
          <cell r="C94">
            <v>1641.4466800000009</v>
          </cell>
          <cell r="D94">
            <v>1997.2481300000006</v>
          </cell>
          <cell r="E94">
            <v>1956.8143900000005</v>
          </cell>
          <cell r="F94">
            <v>1796.5154</v>
          </cell>
          <cell r="G94">
            <v>1736.6165299999996</v>
          </cell>
          <cell r="H94">
            <v>2151.1017200000006</v>
          </cell>
          <cell r="I94">
            <v>2212.4256699999996</v>
          </cell>
          <cell r="J94">
            <v>1543.5451999999998</v>
          </cell>
          <cell r="K94">
            <v>1309.0385999999999</v>
          </cell>
          <cell r="L94">
            <v>1510.5820200000007</v>
          </cell>
          <cell r="M94">
            <v>1706.9850000000001</v>
          </cell>
          <cell r="N94">
            <v>1711.4933899999996</v>
          </cell>
        </row>
        <row r="95">
          <cell r="C95">
            <v>4303.7588100000003</v>
          </cell>
          <cell r="D95">
            <v>4482.7647199999992</v>
          </cell>
          <cell r="E95">
            <v>4493.8321500000011</v>
          </cell>
          <cell r="F95">
            <v>4716.3438900000001</v>
          </cell>
          <cell r="G95">
            <v>4896.7942900000016</v>
          </cell>
          <cell r="H95">
            <v>4910.3651500000042</v>
          </cell>
          <cell r="I95">
            <v>4785.4746600000017</v>
          </cell>
          <cell r="J95">
            <v>4725.2725500000006</v>
          </cell>
          <cell r="K95">
            <v>4808.848</v>
          </cell>
          <cell r="L95">
            <v>4755.6632700000009</v>
          </cell>
          <cell r="M95">
            <v>4675.7149599999993</v>
          </cell>
          <cell r="N95">
            <v>4398.68451</v>
          </cell>
        </row>
        <row r="96">
          <cell r="C96">
            <v>370.2718000000001</v>
          </cell>
          <cell r="D96">
            <v>327.96294</v>
          </cell>
          <cell r="E96">
            <v>359.05892</v>
          </cell>
          <cell r="F96">
            <v>405.16359</v>
          </cell>
          <cell r="G96">
            <v>408.97328000000005</v>
          </cell>
          <cell r="H96">
            <v>481.14956000000001</v>
          </cell>
          <cell r="I96">
            <v>939.48929999999996</v>
          </cell>
          <cell r="J96">
            <v>1391.25774</v>
          </cell>
          <cell r="K96">
            <v>1678.8727900000001</v>
          </cell>
          <cell r="L96">
            <v>1974.9211500000001</v>
          </cell>
          <cell r="M96">
            <v>2199.0382900000004</v>
          </cell>
          <cell r="N96">
            <v>2733.5814999999998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96.445460000000011</v>
          </cell>
          <cell r="J97">
            <v>89.596589999999992</v>
          </cell>
          <cell r="K97">
            <v>85.509810000000002</v>
          </cell>
          <cell r="L97">
            <v>79.881830000000008</v>
          </cell>
          <cell r="M97">
            <v>75.058139999999995</v>
          </cell>
          <cell r="N97">
            <v>184.43538000000004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2">
          <cell r="C102">
            <v>0.13719591200679529</v>
          </cell>
          <cell r="D102">
            <v>0.12192030997273777</v>
          </cell>
          <cell r="E102">
            <v>0.10458351577067655</v>
          </cell>
          <cell r="F102">
            <v>0.10028520080216916</v>
          </cell>
          <cell r="G102">
            <v>0.10174811831589595</v>
          </cell>
          <cell r="H102">
            <v>0.14758105735605412</v>
          </cell>
          <cell r="I102">
            <v>1.3158590869549465E-2</v>
          </cell>
          <cell r="J102">
            <v>1.1474139601749003E-2</v>
          </cell>
          <cell r="K102">
            <v>2.5193358416658023E-2</v>
          </cell>
          <cell r="L102">
            <v>4.0095120929280602E-2</v>
          </cell>
          <cell r="M102">
            <v>2.6764498844489028E-2</v>
          </cell>
          <cell r="N102">
            <v>2.5758141477660524E-2</v>
          </cell>
        </row>
        <row r="103">
          <cell r="C103">
            <v>3.6323809414225465E-2</v>
          </cell>
          <cell r="D103">
            <v>6.914136817145782E-3</v>
          </cell>
          <cell r="E103">
            <v>6.945897524260166E-3</v>
          </cell>
          <cell r="F103">
            <v>9.4617010378749353E-3</v>
          </cell>
          <cell r="G103">
            <v>0.3664451798151373</v>
          </cell>
          <cell r="H103">
            <v>2.9763126124560477E-2</v>
          </cell>
          <cell r="I103">
            <v>2.659671204085606E-2</v>
          </cell>
          <cell r="J103">
            <v>3.2047208564184686E-2</v>
          </cell>
          <cell r="K103">
            <v>2.2712514587991842E-2</v>
          </cell>
          <cell r="L103">
            <v>1.6834249684501444E-2</v>
          </cell>
          <cell r="M103">
            <v>2.9466709840114669E-2</v>
          </cell>
          <cell r="N103">
            <v>2.0659562755053987E-2</v>
          </cell>
        </row>
        <row r="104">
          <cell r="C104">
            <v>2.5835630764575339E-2</v>
          </cell>
          <cell r="D104">
            <v>4.0020510356579969E-2</v>
          </cell>
          <cell r="E104">
            <v>0.41019681575371281</v>
          </cell>
          <cell r="F104">
            <v>0.41556445757828869</v>
          </cell>
          <cell r="G104">
            <v>6.141532231039689E-2</v>
          </cell>
          <cell r="H104">
            <v>7.6338427422342786E-2</v>
          </cell>
          <cell r="I104">
            <v>7.9828953842443651E-2</v>
          </cell>
          <cell r="J104">
            <v>0.10071879630519867</v>
          </cell>
          <cell r="K104">
            <v>8.7763663568845837E-2</v>
          </cell>
          <cell r="L104">
            <v>6.7790401873133066E-2</v>
          </cell>
          <cell r="M104">
            <v>0.12393653328879022</v>
          </cell>
          <cell r="N104">
            <v>0.12925380741815218</v>
          </cell>
        </row>
        <row r="105">
          <cell r="C105">
            <v>0.46303111521333995</v>
          </cell>
          <cell r="D105">
            <v>0.47015454875648643</v>
          </cell>
          <cell r="E105">
            <v>0.10958587136865831</v>
          </cell>
          <cell r="F105">
            <v>9.7460807533248289E-2</v>
          </cell>
          <cell r="G105">
            <v>9.4194511091962946E-2</v>
          </cell>
          <cell r="H105">
            <v>0.14769229791933652</v>
          </cell>
          <cell r="I105">
            <v>0.17425397509950066</v>
          </cell>
          <cell r="J105">
            <v>0.2123897958831335</v>
          </cell>
          <cell r="K105">
            <v>0.22323590966562049</v>
          </cell>
          <cell r="L105">
            <v>0.23400055869847255</v>
          </cell>
          <cell r="M105">
            <v>0.15817963217748485</v>
          </cell>
          <cell r="N105">
            <v>0.18630078290614283</v>
          </cell>
        </row>
        <row r="106">
          <cell r="C106">
            <v>8.774865093546852E-2</v>
          </cell>
          <cell r="D106">
            <v>0.10590337150466121</v>
          </cell>
          <cell r="E106">
            <v>0.10594493279629848</v>
          </cell>
          <cell r="F106">
            <v>9.7960880317313051E-2</v>
          </cell>
          <cell r="G106">
            <v>9.2768257316914168E-2</v>
          </cell>
          <cell r="H106">
            <v>0.17072371042836129</v>
          </cell>
          <cell r="I106">
            <v>0.19446881912813185</v>
          </cell>
          <cell r="J106">
            <v>0.12814358557864122</v>
          </cell>
          <cell r="K106">
            <v>0.10646902507754646</v>
          </cell>
          <cell r="L106">
            <v>0.11641628627433842</v>
          </cell>
          <cell r="M106">
            <v>0.13046756059085993</v>
          </cell>
          <cell r="N106">
            <v>0.1209522199190462</v>
          </cell>
        </row>
        <row r="107">
          <cell r="C107">
            <v>0.23007084794806568</v>
          </cell>
          <cell r="D107">
            <v>0.23769700438279961</v>
          </cell>
          <cell r="E107">
            <v>0.24330296606700416</v>
          </cell>
          <cell r="F107">
            <v>0.2571740823059912</v>
          </cell>
          <cell r="G107">
            <v>0.26158168189422698</v>
          </cell>
          <cell r="H107">
            <v>0.38971460539119335</v>
          </cell>
          <cell r="I107">
            <v>0.42063587433326011</v>
          </cell>
          <cell r="J107">
            <v>0.39228742209384559</v>
          </cell>
          <cell r="K107">
            <v>0.39112166616485505</v>
          </cell>
          <cell r="L107">
            <v>0.36650552524428709</v>
          </cell>
          <cell r="M107">
            <v>0.3573722820349271</v>
          </cell>
          <cell r="N107">
            <v>0.31085755826846756</v>
          </cell>
        </row>
        <row r="108">
          <cell r="C108">
            <v>1.9794033717529955E-2</v>
          </cell>
          <cell r="D108">
            <v>1.7390118209589162E-2</v>
          </cell>
          <cell r="E108">
            <v>1.9440000719389384E-2</v>
          </cell>
          <cell r="F108">
            <v>2.2092870425114583E-2</v>
          </cell>
          <cell r="G108">
            <v>2.184692925546574E-2</v>
          </cell>
          <cell r="H108">
            <v>3.8186775358151556E-2</v>
          </cell>
          <cell r="I108">
            <v>8.2579666847978322E-2</v>
          </cell>
          <cell r="J108">
            <v>0.11550083228378216</v>
          </cell>
          <cell r="K108">
            <v>0.13654902856227497</v>
          </cell>
          <cell r="L108">
            <v>0.15220159046222831</v>
          </cell>
          <cell r="M108">
            <v>0.16807597099107258</v>
          </cell>
          <cell r="N108">
            <v>0.19318377312262727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8.4774078382798199E-3</v>
          </cell>
          <cell r="J109">
            <v>7.4382196894651545E-3</v>
          </cell>
          <cell r="K109">
            <v>6.9548339562074298E-3</v>
          </cell>
          <cell r="L109">
            <v>6.1562668337585748E-3</v>
          </cell>
          <cell r="M109">
            <v>5.7368122322617038E-3</v>
          </cell>
          <cell r="N109">
            <v>1.3034154132849363E-2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4">
          <cell r="C114">
            <v>15095.600869999995</v>
          </cell>
          <cell r="D114">
            <v>15388.135180000003</v>
          </cell>
          <cell r="E114">
            <v>15458.888240000009</v>
          </cell>
          <cell r="F114">
            <v>15142.563270000011</v>
          </cell>
          <cell r="G114">
            <v>15633.47711</v>
          </cell>
          <cell r="H114">
            <v>9512.2127200000032</v>
          </cell>
          <cell r="I114">
            <v>10020.896749999991</v>
          </cell>
          <cell r="J114">
            <v>10735.395320000005</v>
          </cell>
          <cell r="K114">
            <v>10623.456409999999</v>
          </cell>
          <cell r="L114">
            <v>11331.468459999991</v>
          </cell>
          <cell r="M114">
            <v>11349.345199999991</v>
          </cell>
          <cell r="N114">
            <v>12646.277819999999</v>
          </cell>
        </row>
        <row r="115">
          <cell r="C115">
            <v>1189.6670600000034</v>
          </cell>
          <cell r="D115">
            <v>959.67718999999852</v>
          </cell>
          <cell r="E115">
            <v>736.85114999999678</v>
          </cell>
          <cell r="F115">
            <v>968.49211000000651</v>
          </cell>
          <cell r="G115">
            <v>540.65539000000354</v>
          </cell>
          <cell r="H115">
            <v>779.22658999999658</v>
          </cell>
          <cell r="I115">
            <v>721.67730000000302</v>
          </cell>
          <cell r="J115">
            <v>690.1660299999985</v>
          </cell>
          <cell r="K115">
            <v>995.32941999999821</v>
          </cell>
          <cell r="L115">
            <v>925.19576999999481</v>
          </cell>
          <cell r="M115">
            <v>1117.2587599999952</v>
          </cell>
          <cell r="N115">
            <v>755.63276999999289</v>
          </cell>
        </row>
        <row r="116">
          <cell r="C116">
            <v>256.706339999997</v>
          </cell>
          <cell r="D116">
            <v>279.66884000000391</v>
          </cell>
          <cell r="E116">
            <v>307.6877800000002</v>
          </cell>
          <cell r="F116">
            <v>317.06414999999652</v>
          </cell>
          <cell r="G116">
            <v>519.0170000000071</v>
          </cell>
          <cell r="H116">
            <v>309.14198999999644</v>
          </cell>
          <cell r="I116">
            <v>255.12275999999838</v>
          </cell>
          <cell r="J116">
            <v>234.26067000000512</v>
          </cell>
          <cell r="K116">
            <v>304.94578999999794</v>
          </cell>
          <cell r="L116">
            <v>358.56019000000379</v>
          </cell>
          <cell r="M116">
            <v>272.03086999999869</v>
          </cell>
          <cell r="N116">
            <v>428.59555000000364</v>
          </cell>
        </row>
        <row r="117">
          <cell r="C117">
            <v>34.974159999997937</v>
          </cell>
          <cell r="D117">
            <v>156.28833999999915</v>
          </cell>
          <cell r="E117">
            <v>38.404709999998886</v>
          </cell>
          <cell r="F117">
            <v>43.558950000002369</v>
          </cell>
          <cell r="G117">
            <v>182.24933999999848</v>
          </cell>
          <cell r="H117">
            <v>114.7720500000014</v>
          </cell>
          <cell r="I117">
            <v>225.58938999999918</v>
          </cell>
          <cell r="J117">
            <v>180.77842999999484</v>
          </cell>
          <cell r="K117">
            <v>169.07654000000184</v>
          </cell>
          <cell r="L117">
            <v>129.38951999999881</v>
          </cell>
          <cell r="M117">
            <v>96.812120000004143</v>
          </cell>
          <cell r="N117">
            <v>95.892650000003414</v>
          </cell>
        </row>
        <row r="118">
          <cell r="C118">
            <v>2129.2842300000011</v>
          </cell>
          <cell r="D118">
            <v>2075.3857500000013</v>
          </cell>
          <cell r="E118">
            <v>1928.2764900000002</v>
          </cell>
          <cell r="F118">
            <v>1867.4319299999988</v>
          </cell>
          <cell r="G118">
            <v>1844.5446000000011</v>
          </cell>
          <cell r="H118">
            <v>1884.5468899999996</v>
          </cell>
          <cell r="I118">
            <v>153.47682000000168</v>
          </cell>
          <cell r="J118">
            <v>204.83431000000201</v>
          </cell>
          <cell r="K118">
            <v>202.21002999999837</v>
          </cell>
          <cell r="L118">
            <v>231.07931000000281</v>
          </cell>
          <cell r="M118">
            <v>248.15016999999716</v>
          </cell>
          <cell r="N118">
            <v>223.76225000000159</v>
          </cell>
        </row>
        <row r="122">
          <cell r="C122">
            <v>0.80698241834013407</v>
          </cell>
          <cell r="D122">
            <v>0.81595039306983164</v>
          </cell>
          <cell r="E122">
            <v>0.83696792299871081</v>
          </cell>
          <cell r="F122">
            <v>0.8256978082068267</v>
          </cell>
          <cell r="G122">
            <v>0.83512416370847709</v>
          </cell>
          <cell r="H122">
            <v>0.75494349469547906</v>
          </cell>
          <cell r="I122">
            <v>0.88082143685190317</v>
          </cell>
          <cell r="J122">
            <v>0.89124183011224078</v>
          </cell>
          <cell r="K122">
            <v>0.86404560333554115</v>
          </cell>
          <cell r="L122">
            <v>0.87328424321374876</v>
          </cell>
          <cell r="M122">
            <v>0.86744838563173388</v>
          </cell>
          <cell r="N122">
            <v>0.8937197099207006</v>
          </cell>
        </row>
        <row r="123">
          <cell r="C123">
            <v>6.3597362527405013E-2</v>
          </cell>
          <cell r="D123">
            <v>5.0886541562123848E-2</v>
          </cell>
          <cell r="E123">
            <v>3.9894251578773847E-2</v>
          </cell>
          <cell r="F123">
            <v>5.2810201168313142E-2</v>
          </cell>
          <cell r="G123">
            <v>2.8881251256601192E-2</v>
          </cell>
          <cell r="H123">
            <v>6.1843869805114964E-2</v>
          </cell>
          <cell r="I123">
            <v>6.3434326506697641E-2</v>
          </cell>
          <cell r="J123">
            <v>5.7296896604502316E-2</v>
          </cell>
          <cell r="K123">
            <v>8.0953879418375924E-2</v>
          </cell>
          <cell r="L123">
            <v>7.1302222715537406E-2</v>
          </cell>
          <cell r="M123">
            <v>8.5393852298625075E-2</v>
          </cell>
          <cell r="N123">
            <v>5.3401001434821328E-2</v>
          </cell>
        </row>
        <row r="124">
          <cell r="C124">
            <v>1.3723037912861984E-2</v>
          </cell>
          <cell r="D124">
            <v>1.4829340739349224E-2</v>
          </cell>
          <cell r="E124">
            <v>1.6658688397289578E-2</v>
          </cell>
          <cell r="F124">
            <v>1.7288960200986993E-2</v>
          </cell>
          <cell r="G124">
            <v>2.7725350862492074E-2</v>
          </cell>
          <cell r="H124">
            <v>2.4535272828477291E-2</v>
          </cell>
          <cell r="I124">
            <v>2.2424898853171202E-2</v>
          </cell>
          <cell r="J124">
            <v>1.9448087567410063E-2</v>
          </cell>
          <cell r="K124">
            <v>2.480238624193512E-2</v>
          </cell>
          <cell r="L124">
            <v>2.7633220290561665E-2</v>
          </cell>
          <cell r="M124">
            <v>2.0791749203601204E-2</v>
          </cell>
          <cell r="N124">
            <v>3.0289093444833586E-2</v>
          </cell>
        </row>
        <row r="125">
          <cell r="C125">
            <v>1.8696527855544137E-3</v>
          </cell>
          <cell r="D125">
            <v>8.2871336236357892E-3</v>
          </cell>
          <cell r="E125">
            <v>2.0792899116053682E-3</v>
          </cell>
          <cell r="F125">
            <v>2.375194272032431E-3</v>
          </cell>
          <cell r="G125">
            <v>9.7355710814048483E-3</v>
          </cell>
          <cell r="H125">
            <v>9.1089649770117083E-3</v>
          </cell>
          <cell r="I125">
            <v>1.9828960979798919E-2</v>
          </cell>
          <cell r="J125">
            <v>1.5008045255478579E-2</v>
          </cell>
          <cell r="K125">
            <v>1.3751629919304894E-2</v>
          </cell>
          <cell r="L125">
            <v>9.9716845572007419E-3</v>
          </cell>
          <cell r="M125">
            <v>7.3995032950085401E-3</v>
          </cell>
          <cell r="N125">
            <v>6.7767885983015929E-3</v>
          </cell>
        </row>
        <row r="126">
          <cell r="C126">
            <v>0.11382752843404449</v>
          </cell>
          <cell r="D126">
            <v>0.11004659100505952</v>
          </cell>
          <cell r="E126">
            <v>0.10439984711362035</v>
          </cell>
          <cell r="F126">
            <v>0.10182783615184077</v>
          </cell>
          <cell r="G126">
            <v>9.853366309102482E-2</v>
          </cell>
          <cell r="H126">
            <v>0.14956839769391697</v>
          </cell>
          <cell r="I126">
            <v>1.3490376808429096E-2</v>
          </cell>
          <cell r="J126">
            <v>1.7005140460368232E-2</v>
          </cell>
          <cell r="K126">
            <v>1.644650108484292E-2</v>
          </cell>
          <cell r="L126">
            <v>1.7808629222951379E-2</v>
          </cell>
          <cell r="M126">
            <v>1.8966509571031291E-2</v>
          </cell>
          <cell r="N126">
            <v>1.5813406601342932E-2</v>
          </cell>
        </row>
        <row r="130">
          <cell r="C130">
            <v>7036.2062500000002</v>
          </cell>
          <cell r="D130">
            <v>7252.2033999999976</v>
          </cell>
          <cell r="E130">
            <v>7133.4817500000036</v>
          </cell>
          <cell r="F130">
            <v>7231.465070000002</v>
          </cell>
          <cell r="G130">
            <v>7354.285139999999</v>
          </cell>
          <cell r="H130">
            <v>7480.0662099999981</v>
          </cell>
          <cell r="I130">
            <v>7080.4692099999966</v>
          </cell>
          <cell r="J130">
            <v>7495.1575700000012</v>
          </cell>
          <cell r="K130">
            <v>7904.1185600000026</v>
          </cell>
          <cell r="L130">
            <v>8206.3791299999939</v>
          </cell>
          <cell r="M130">
            <v>8335.776229999994</v>
          </cell>
          <cell r="N130">
            <v>8766.1029200000012</v>
          </cell>
        </row>
        <row r="131">
          <cell r="C131">
            <v>11670.026409999997</v>
          </cell>
          <cell r="D131">
            <v>11606.9519</v>
          </cell>
          <cell r="E131">
            <v>11336.626620000001</v>
          </cell>
          <cell r="F131">
            <v>11107.645339999997</v>
          </cell>
          <cell r="G131">
            <v>11365.658299999999</v>
          </cell>
          <cell r="H131">
            <v>5119.8340299999991</v>
          </cell>
          <cell r="I131">
            <v>4296.2938100000001</v>
          </cell>
          <cell r="J131">
            <v>4550.2771900000007</v>
          </cell>
          <cell r="K131">
            <v>4390.8996299999999</v>
          </cell>
          <cell r="L131">
            <v>4769.31412</v>
          </cell>
          <cell r="M131">
            <v>4747.8208900000018</v>
          </cell>
          <cell r="N131">
            <v>5384.0581199999997</v>
          </cell>
        </row>
        <row r="135">
          <cell r="C135">
            <v>0.37614234666532803</v>
          </cell>
          <cell r="D135">
            <v>0.38454550506829954</v>
          </cell>
          <cell r="E135">
            <v>0.38621764459089641</v>
          </cell>
          <cell r="F135">
            <v>0.39431929402948623</v>
          </cell>
          <cell r="G135">
            <v>0.39285829914879272</v>
          </cell>
          <cell r="H135">
            <v>0.59366074869811825</v>
          </cell>
          <cell r="I135">
            <v>0.62236237122569493</v>
          </cell>
          <cell r="J135">
            <v>0.62224051844850137</v>
          </cell>
          <cell r="K135">
            <v>0.64287164425903143</v>
          </cell>
          <cell r="L135">
            <v>0.63244244233347602</v>
          </cell>
          <cell r="M135">
            <v>0.63711654780761062</v>
          </cell>
          <cell r="N135">
            <v>0.61950552330957787</v>
          </cell>
        </row>
        <row r="136">
          <cell r="C136">
            <v>0.62385765333467191</v>
          </cell>
          <cell r="D136">
            <v>0.61545449493170046</v>
          </cell>
          <cell r="E136">
            <v>0.61378235540910353</v>
          </cell>
          <cell r="F136">
            <v>0.60568070597051371</v>
          </cell>
          <cell r="G136">
            <v>0.60714170085120722</v>
          </cell>
          <cell r="H136">
            <v>0.40633925130188175</v>
          </cell>
          <cell r="I136">
            <v>0.37763762877430501</v>
          </cell>
          <cell r="J136">
            <v>0.37775948155149858</v>
          </cell>
          <cell r="K136">
            <v>0.35712835574096852</v>
          </cell>
          <cell r="L136">
            <v>0.36755755766652409</v>
          </cell>
          <cell r="M136">
            <v>0.36288345219238938</v>
          </cell>
          <cell r="N136">
            <v>0.38049447669042213</v>
          </cell>
        </row>
        <row r="140">
          <cell r="C140">
            <v>18600.007589999994</v>
          </cell>
          <cell r="D140">
            <v>18753.800070000008</v>
          </cell>
          <cell r="E140">
            <v>18438.215430000004</v>
          </cell>
          <cell r="F140">
            <v>18307.656640000027</v>
          </cell>
          <cell r="G140">
            <v>18690.040390000013</v>
          </cell>
          <cell r="H140">
            <v>12566.749760000006</v>
          </cell>
          <cell r="I140">
            <v>11351.149909999996</v>
          </cell>
          <cell r="J140">
            <v>12022.111950000004</v>
          </cell>
          <cell r="K140">
            <v>12276.522669999997</v>
          </cell>
          <cell r="L140">
            <v>12957.717909999988</v>
          </cell>
          <cell r="M140">
            <v>13062.844819999991</v>
          </cell>
          <cell r="N140">
            <v>14138.218200000001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106.22507</v>
          </cell>
          <cell r="D142">
            <v>105.35523000000001</v>
          </cell>
          <cell r="E142">
            <v>31.892940000000003</v>
          </cell>
          <cell r="F142">
            <v>31.453769999999999</v>
          </cell>
          <cell r="G142">
            <v>29.903049999999997</v>
          </cell>
          <cell r="H142">
            <v>33.150479999999995</v>
          </cell>
          <cell r="I142">
            <v>25.613109999999999</v>
          </cell>
          <cell r="J142">
            <v>23.322809999999997</v>
          </cell>
          <cell r="K142">
            <v>18.495519999999999</v>
          </cell>
          <cell r="L142">
            <v>17.975339999999999</v>
          </cell>
          <cell r="M142">
            <v>20.752299999999998</v>
          </cell>
          <cell r="N142">
            <v>11.94284</v>
          </cell>
        </row>
        <row r="146">
          <cell r="C146">
            <v>0.99432140763291454</v>
          </cell>
          <cell r="D146">
            <v>0.99441357641293715</v>
          </cell>
          <cell r="E146">
            <v>0.99827326730514454</v>
          </cell>
          <cell r="F146">
            <v>0.99828488027517137</v>
          </cell>
          <cell r="G146">
            <v>0.99840261002412511</v>
          </cell>
          <cell r="H146">
            <v>0.99736898869288193</v>
          </cell>
          <cell r="I146">
            <v>0.99774864696091736</v>
          </cell>
          <cell r="J146">
            <v>0.99806376353658488</v>
          </cell>
          <cell r="K146">
            <v>0.99849568990348925</v>
          </cell>
          <cell r="L146">
            <v>0.99861469135762737</v>
          </cell>
          <cell r="M146">
            <v>0.99841386892231054</v>
          </cell>
          <cell r="N146">
            <v>0.99915599264444843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5.6785923670854225E-3</v>
          </cell>
          <cell r="D148">
            <v>5.5864235870627752E-3</v>
          </cell>
          <cell r="E148">
            <v>1.7267326948553249E-3</v>
          </cell>
          <cell r="F148">
            <v>1.7151197248285693E-3</v>
          </cell>
          <cell r="G148">
            <v>1.5973899758748402E-3</v>
          </cell>
          <cell r="H148">
            <v>2.6310113071180935E-3</v>
          </cell>
          <cell r="I148">
            <v>2.251353039082641E-3</v>
          </cell>
          <cell r="J148">
            <v>1.9362364634151229E-3</v>
          </cell>
          <cell r="K148">
            <v>1.5043100965107237E-3</v>
          </cell>
          <cell r="L148">
            <v>1.3853086423725387E-3</v>
          </cell>
          <cell r="M148">
            <v>1.5861310776894369E-3</v>
          </cell>
          <cell r="N148">
            <v>8.4400735555162267E-4</v>
          </cell>
        </row>
        <row r="152">
          <cell r="C152">
            <v>31</v>
          </cell>
          <cell r="D152">
            <v>28</v>
          </cell>
          <cell r="E152">
            <v>31</v>
          </cell>
          <cell r="F152">
            <v>30</v>
          </cell>
          <cell r="G152">
            <v>31</v>
          </cell>
          <cell r="H152">
            <v>30</v>
          </cell>
          <cell r="I152">
            <v>31</v>
          </cell>
          <cell r="J152">
            <v>31</v>
          </cell>
          <cell r="K152">
            <v>30</v>
          </cell>
          <cell r="L152">
            <v>31</v>
          </cell>
          <cell r="M152">
            <v>30</v>
          </cell>
          <cell r="N152">
            <v>31</v>
          </cell>
        </row>
        <row r="153">
          <cell r="C153">
            <v>124</v>
          </cell>
          <cell r="D153">
            <v>137</v>
          </cell>
          <cell r="E153">
            <v>136</v>
          </cell>
          <cell r="F153">
            <v>95</v>
          </cell>
          <cell r="G153">
            <v>106</v>
          </cell>
          <cell r="H153">
            <v>154</v>
          </cell>
          <cell r="I153">
            <v>113</v>
          </cell>
          <cell r="J153">
            <v>123</v>
          </cell>
          <cell r="K153">
            <v>129</v>
          </cell>
          <cell r="L153">
            <v>101</v>
          </cell>
          <cell r="M153">
            <v>108</v>
          </cell>
          <cell r="N153">
            <v>162</v>
          </cell>
        </row>
        <row r="154">
          <cell r="C154">
            <v>1591400</v>
          </cell>
          <cell r="D154">
            <v>1971215</v>
          </cell>
          <cell r="E154">
            <v>1562500</v>
          </cell>
          <cell r="F154">
            <v>1401633</v>
          </cell>
          <cell r="G154">
            <v>1378632.5</v>
          </cell>
          <cell r="H154">
            <v>1994151</v>
          </cell>
          <cell r="I154">
            <v>2013397.47</v>
          </cell>
          <cell r="J154">
            <v>2105040</v>
          </cell>
          <cell r="K154">
            <v>1742220</v>
          </cell>
          <cell r="L154">
            <v>2154709</v>
          </cell>
          <cell r="M154">
            <v>1828830</v>
          </cell>
          <cell r="N154">
            <v>2854781</v>
          </cell>
        </row>
        <row r="155">
          <cell r="C155">
            <v>12833.870967741936</v>
          </cell>
          <cell r="D155">
            <v>14388.430656934306</v>
          </cell>
          <cell r="E155">
            <v>11488.970588235294</v>
          </cell>
          <cell r="F155">
            <v>14754.031578947368</v>
          </cell>
          <cell r="G155">
            <v>13005.966981132075</v>
          </cell>
          <cell r="H155">
            <v>12949.032467532468</v>
          </cell>
          <cell r="I155">
            <v>17817.676725663718</v>
          </cell>
          <cell r="J155">
            <v>17114.146341463416</v>
          </cell>
          <cell r="K155">
            <v>13505.581395348838</v>
          </cell>
          <cell r="L155">
            <v>21333.752475247526</v>
          </cell>
          <cell r="M155">
            <v>16933.611111111109</v>
          </cell>
          <cell r="N155">
            <v>17622.104938271605</v>
          </cell>
        </row>
        <row r="156">
          <cell r="C156">
            <v>0.20419567676259898</v>
          </cell>
          <cell r="D156">
            <v>0.207612208713915</v>
          </cell>
          <cell r="E156">
            <v>0.20620600320000002</v>
          </cell>
          <cell r="F156">
            <v>0.207651546446181</v>
          </cell>
          <cell r="G156">
            <v>0.20804715542394367</v>
          </cell>
          <cell r="H156">
            <v>0.20475140849414114</v>
          </cell>
          <cell r="I156">
            <v>0.19572525585819872</v>
          </cell>
          <cell r="J156">
            <v>0.19526735833998404</v>
          </cell>
          <cell r="K156">
            <v>0.19459083238626579</v>
          </cell>
          <cell r="L156">
            <v>0.19373228774744061</v>
          </cell>
          <cell r="M156">
            <v>0.19665431997506602</v>
          </cell>
          <cell r="N156">
            <v>0.19030855116381956</v>
          </cell>
        </row>
        <row r="157">
          <cell r="C157">
            <v>389</v>
          </cell>
          <cell r="D157">
            <v>413</v>
          </cell>
          <cell r="E157">
            <v>460</v>
          </cell>
          <cell r="F157">
            <v>489</v>
          </cell>
          <cell r="G157">
            <v>467</v>
          </cell>
          <cell r="H157">
            <v>439</v>
          </cell>
          <cell r="I157">
            <v>596</v>
          </cell>
          <cell r="J157">
            <v>586</v>
          </cell>
          <cell r="K157">
            <v>568</v>
          </cell>
          <cell r="L157">
            <v>560</v>
          </cell>
          <cell r="M157">
            <v>562</v>
          </cell>
          <cell r="N157">
            <v>493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96</v>
          </cell>
          <cell r="D159">
            <v>92</v>
          </cell>
          <cell r="E159">
            <v>104</v>
          </cell>
          <cell r="F159">
            <v>60</v>
          </cell>
          <cell r="G159">
            <v>84</v>
          </cell>
          <cell r="H159">
            <v>121</v>
          </cell>
          <cell r="I159">
            <v>81</v>
          </cell>
          <cell r="J159">
            <v>84</v>
          </cell>
          <cell r="K159">
            <v>85</v>
          </cell>
          <cell r="L159">
            <v>67</v>
          </cell>
          <cell r="M159">
            <v>84</v>
          </cell>
          <cell r="N159">
            <v>139</v>
          </cell>
        </row>
        <row r="160">
          <cell r="C160">
            <v>1041055.0700000001</v>
          </cell>
          <cell r="D160">
            <v>1235260.3999999999</v>
          </cell>
          <cell r="E160">
            <v>910950.37999999989</v>
          </cell>
          <cell r="F160">
            <v>752536.55999999994</v>
          </cell>
          <cell r="G160">
            <v>791031.41</v>
          </cell>
          <cell r="H160">
            <v>1253061.8499999999</v>
          </cell>
          <cell r="I160">
            <v>937477.57000000007</v>
          </cell>
          <cell r="J160">
            <v>1019075.0900000001</v>
          </cell>
          <cell r="K160">
            <v>785769.48</v>
          </cell>
          <cell r="L160">
            <v>1094241.9500000002</v>
          </cell>
          <cell r="M160">
            <v>1009876.7200000001</v>
          </cell>
          <cell r="N160">
            <v>1905089.76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28</v>
          </cell>
          <cell r="D162">
            <v>45</v>
          </cell>
          <cell r="E162">
            <v>32</v>
          </cell>
          <cell r="F162">
            <v>35</v>
          </cell>
          <cell r="G162">
            <v>22</v>
          </cell>
          <cell r="H162">
            <v>33</v>
          </cell>
          <cell r="I162">
            <v>31</v>
          </cell>
          <cell r="J162">
            <v>39</v>
          </cell>
          <cell r="K162">
            <v>44</v>
          </cell>
          <cell r="L162">
            <v>34</v>
          </cell>
          <cell r="M162">
            <v>24</v>
          </cell>
          <cell r="N162">
            <v>22</v>
          </cell>
        </row>
        <row r="163">
          <cell r="C163">
            <v>545843.05999999994</v>
          </cell>
          <cell r="D163">
            <v>737120.41</v>
          </cell>
          <cell r="E163">
            <v>623271.75</v>
          </cell>
          <cell r="F163">
            <v>650983.46000000008</v>
          </cell>
          <cell r="G163">
            <v>572312.77</v>
          </cell>
          <cell r="H163">
            <v>742229.99999999988</v>
          </cell>
          <cell r="I163">
            <v>863685.62</v>
          </cell>
          <cell r="J163">
            <v>1077702.3799999999</v>
          </cell>
          <cell r="K163">
            <v>954914.32000000007</v>
          </cell>
          <cell r="L163">
            <v>1011936.14</v>
          </cell>
          <cell r="M163">
            <v>818971.75</v>
          </cell>
          <cell r="N163">
            <v>835910.63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96445.46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117696.07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3">
          <cell r="C173">
            <v>6594683.3900000006</v>
          </cell>
          <cell r="D173">
            <v>6674629.6000000006</v>
          </cell>
          <cell r="E173">
            <v>6583394.9400000004</v>
          </cell>
          <cell r="F173">
            <v>6446047.75</v>
          </cell>
          <cell r="G173">
            <v>6532006.4299999997</v>
          </cell>
          <cell r="H173">
            <v>140800</v>
          </cell>
          <cell r="I173">
            <v>142866.66999999998</v>
          </cell>
          <cell r="J173">
            <v>144933.33000000002</v>
          </cell>
          <cell r="K173">
            <v>146933.33000000002</v>
          </cell>
          <cell r="L173">
            <v>149000</v>
          </cell>
          <cell r="M173">
            <v>154125</v>
          </cell>
          <cell r="N173">
            <v>157901.04</v>
          </cell>
        </row>
        <row r="174">
          <cell r="C174">
            <v>130800</v>
          </cell>
          <cell r="D174">
            <v>132666.67000000001</v>
          </cell>
          <cell r="E174">
            <v>134733.32999999999</v>
          </cell>
          <cell r="F174">
            <v>136733.32999999999</v>
          </cell>
          <cell r="G174">
            <v>138800</v>
          </cell>
          <cell r="H174">
            <v>108007.47</v>
          </cell>
          <cell r="I174">
            <v>109834.4</v>
          </cell>
          <cell r="J174">
            <v>140065.32999999999</v>
          </cell>
          <cell r="K174">
            <v>141960</v>
          </cell>
          <cell r="L174">
            <v>143985.32999999999</v>
          </cell>
          <cell r="M174">
            <v>145945.32999999999</v>
          </cell>
          <cell r="N174">
            <v>147970.67000000001</v>
          </cell>
        </row>
        <row r="175">
          <cell r="C175">
            <v>106399.61</v>
          </cell>
          <cell r="D175">
            <v>108252.47</v>
          </cell>
          <cell r="E175">
            <v>96772.5</v>
          </cell>
          <cell r="F175">
            <v>104412.53</v>
          </cell>
          <cell r="G175">
            <v>106239.47</v>
          </cell>
          <cell r="H175">
            <v>100320</v>
          </cell>
          <cell r="I175">
            <v>101120</v>
          </cell>
          <cell r="J175">
            <v>140000</v>
          </cell>
          <cell r="K175">
            <v>141764</v>
          </cell>
          <cell r="L175">
            <v>143789.32999999999</v>
          </cell>
          <cell r="M175">
            <v>145749.32999999999</v>
          </cell>
          <cell r="N175">
            <v>147774.67000000001</v>
          </cell>
        </row>
        <row r="176">
          <cell r="C176">
            <v>96772.5</v>
          </cell>
          <cell r="D176">
            <v>96772.5</v>
          </cell>
          <cell r="E176">
            <v>94130.4</v>
          </cell>
          <cell r="F176">
            <v>100586.67</v>
          </cell>
          <cell r="G176">
            <v>100373.33</v>
          </cell>
          <cell r="H176">
            <v>96772.5</v>
          </cell>
          <cell r="I176">
            <v>100850</v>
          </cell>
          <cell r="J176">
            <v>137831.13</v>
          </cell>
          <cell r="K176">
            <v>136049.13</v>
          </cell>
          <cell r="L176">
            <v>134151.87</v>
          </cell>
          <cell r="M176">
            <v>138214.73000000001</v>
          </cell>
          <cell r="N176">
            <v>138783.79999999999</v>
          </cell>
        </row>
        <row r="177">
          <cell r="C177">
            <v>93887.67</v>
          </cell>
          <cell r="D177">
            <v>92568</v>
          </cell>
          <cell r="E177">
            <v>90416</v>
          </cell>
          <cell r="F177">
            <v>100106.67</v>
          </cell>
          <cell r="G177">
            <v>97204.800000000003</v>
          </cell>
          <cell r="H177">
            <v>93989.69</v>
          </cell>
          <cell r="I177">
            <v>100586.67</v>
          </cell>
          <cell r="J177">
            <v>104000</v>
          </cell>
          <cell r="K177">
            <v>127533.40999999999</v>
          </cell>
          <cell r="L177">
            <v>132233.66</v>
          </cell>
          <cell r="M177">
            <v>136429.87</v>
          </cell>
          <cell r="N177">
            <v>133877.72</v>
          </cell>
        </row>
        <row r="178">
          <cell r="C178">
            <v>92672</v>
          </cell>
          <cell r="D178">
            <v>90906.3</v>
          </cell>
          <cell r="E178">
            <v>87796.86</v>
          </cell>
          <cell r="F178">
            <v>96772.5</v>
          </cell>
          <cell r="G178">
            <v>96772.5</v>
          </cell>
          <cell r="H178">
            <v>92106</v>
          </cell>
          <cell r="I178">
            <v>100560</v>
          </cell>
          <cell r="J178">
            <v>101020</v>
          </cell>
          <cell r="K178">
            <v>105768</v>
          </cell>
          <cell r="L178">
            <v>127711.2</v>
          </cell>
          <cell r="M178">
            <v>123937.73000000001</v>
          </cell>
          <cell r="N178">
            <v>122402.5</v>
          </cell>
        </row>
        <row r="179">
          <cell r="C179">
            <v>91156.800000000003</v>
          </cell>
          <cell r="D179">
            <v>90416</v>
          </cell>
          <cell r="E179">
            <v>87700.67</v>
          </cell>
          <cell r="F179">
            <v>95642.4</v>
          </cell>
          <cell r="G179">
            <v>96446.33</v>
          </cell>
          <cell r="H179">
            <v>90416</v>
          </cell>
          <cell r="I179">
            <v>96445.46</v>
          </cell>
          <cell r="J179">
            <v>101013.33</v>
          </cell>
          <cell r="K179">
            <v>101446.67</v>
          </cell>
          <cell r="L179">
            <v>110667.33</v>
          </cell>
          <cell r="M179">
            <v>107592.79</v>
          </cell>
          <cell r="N179">
            <v>117696.07</v>
          </cell>
        </row>
        <row r="180">
          <cell r="C180">
            <v>90510</v>
          </cell>
          <cell r="D180">
            <v>85558.26</v>
          </cell>
          <cell r="E180">
            <v>84170.67</v>
          </cell>
          <cell r="F180">
            <v>90416</v>
          </cell>
          <cell r="G180">
            <v>91916.39</v>
          </cell>
          <cell r="H180">
            <v>85938.67</v>
          </cell>
          <cell r="I180">
            <v>96132.1</v>
          </cell>
          <cell r="J180">
            <v>100586.67</v>
          </cell>
          <cell r="K180">
            <v>101260</v>
          </cell>
          <cell r="L180">
            <v>102893.33</v>
          </cell>
          <cell r="M180">
            <v>104563.53</v>
          </cell>
          <cell r="N180">
            <v>108542.27</v>
          </cell>
        </row>
        <row r="181">
          <cell r="C181">
            <v>90416</v>
          </cell>
          <cell r="D181">
            <v>82765.33</v>
          </cell>
          <cell r="E181">
            <v>81813.33</v>
          </cell>
          <cell r="F181">
            <v>89773.98</v>
          </cell>
          <cell r="G181">
            <v>90416</v>
          </cell>
          <cell r="H181">
            <v>85240.83</v>
          </cell>
          <cell r="I181">
            <v>88012.33</v>
          </cell>
          <cell r="J181">
            <v>100046.67</v>
          </cell>
          <cell r="K181">
            <v>100347.82</v>
          </cell>
          <cell r="L181">
            <v>102706.67</v>
          </cell>
          <cell r="M181">
            <v>104293.33</v>
          </cell>
          <cell r="N181">
            <v>106705.94</v>
          </cell>
        </row>
        <row r="182">
          <cell r="C182">
            <v>83623.180000000008</v>
          </cell>
          <cell r="D182">
            <v>80408</v>
          </cell>
          <cell r="E182">
            <v>79803.5</v>
          </cell>
          <cell r="F182">
            <v>85530.67</v>
          </cell>
          <cell r="G182">
            <v>86936</v>
          </cell>
          <cell r="H182">
            <v>80737.5</v>
          </cell>
          <cell r="I182">
            <v>87344</v>
          </cell>
          <cell r="J182">
            <v>98274.510000000009</v>
          </cell>
          <cell r="K182">
            <v>100170</v>
          </cell>
          <cell r="L182">
            <v>102490.23000000001</v>
          </cell>
          <cell r="M182">
            <v>104106.67</v>
          </cell>
          <cell r="N182">
            <v>105553.33</v>
          </cell>
        </row>
        <row r="186">
          <cell r="C186">
            <v>13415.074669999993</v>
          </cell>
          <cell r="D186">
            <v>13275.327920000002</v>
          </cell>
          <cell r="E186">
            <v>12979.106820000001</v>
          </cell>
          <cell r="F186">
            <v>12717.301880000008</v>
          </cell>
          <cell r="G186">
            <v>13004.223220000009</v>
          </cell>
          <cell r="H186">
            <v>6742.4807699999974</v>
          </cell>
          <cell r="I186">
            <v>5401.0168800000019</v>
          </cell>
          <cell r="J186">
            <v>5611.8621399999975</v>
          </cell>
          <cell r="K186">
            <v>5403.8104700000013</v>
          </cell>
          <cell r="L186">
            <v>5769.6182099999996</v>
          </cell>
          <cell r="M186">
            <v>5813.0932700000021</v>
          </cell>
          <cell r="N186">
            <v>6574.8623400000024</v>
          </cell>
        </row>
        <row r="187">
          <cell r="C187">
            <v>5291.1579900000006</v>
          </cell>
          <cell r="D187">
            <v>5583.8273799999979</v>
          </cell>
          <cell r="E187">
            <v>5491.00155</v>
          </cell>
          <cell r="F187">
            <v>5621.8085300000002</v>
          </cell>
          <cell r="G187">
            <v>5715.720220000002</v>
          </cell>
          <cell r="H187">
            <v>5857.4194700000025</v>
          </cell>
          <cell r="I187">
            <v>5879.3006800000012</v>
          </cell>
          <cell r="J187">
            <v>6343.9760299999962</v>
          </cell>
          <cell r="K187">
            <v>6805.6979099999999</v>
          </cell>
          <cell r="L187">
            <v>7126.1932099999958</v>
          </cell>
          <cell r="M187">
            <v>7195.4457099999991</v>
          </cell>
          <cell r="N187">
            <v>7390.8633200000031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96.445460000000011</v>
          </cell>
          <cell r="J188">
            <v>89.596589999999992</v>
          </cell>
          <cell r="K188">
            <v>85.509810000000002</v>
          </cell>
          <cell r="L188">
            <v>79.881830000000008</v>
          </cell>
          <cell r="M188">
            <v>75.058139999999995</v>
          </cell>
          <cell r="N188">
            <v>184.43538000000001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4">
          <cell r="C194">
            <v>0.71714464979823456</v>
          </cell>
          <cell r="D194">
            <v>0.70391953981099054</v>
          </cell>
          <cell r="E194">
            <v>0.70270875297522684</v>
          </cell>
          <cell r="F194">
            <v>0.69345249555100974</v>
          </cell>
          <cell r="G194">
            <v>0.69467214266326871</v>
          </cell>
          <cell r="H194">
            <v>0.5351217582338571</v>
          </cell>
          <cell r="I194">
            <v>0.47474109028246242</v>
          </cell>
          <cell r="J194">
            <v>0.46589120706839482</v>
          </cell>
          <cell r="K194">
            <v>0.43951219807020075</v>
          </cell>
          <cell r="L194">
            <v>0.44464816629354287</v>
          </cell>
          <cell r="M194">
            <v>0.44430390332899533</v>
          </cell>
          <cell r="N194">
            <v>0.46464929419630119</v>
          </cell>
        </row>
        <row r="195">
          <cell r="C195">
            <v>0.28285535020176544</v>
          </cell>
          <cell r="D195">
            <v>0.29608046018900952</v>
          </cell>
          <cell r="E195">
            <v>0.29729124702477311</v>
          </cell>
          <cell r="F195">
            <v>0.3065475044489902</v>
          </cell>
          <cell r="G195">
            <v>0.30532785733673129</v>
          </cell>
          <cell r="H195">
            <v>0.46487824176614301</v>
          </cell>
          <cell r="I195">
            <v>0.51678150187925764</v>
          </cell>
          <cell r="J195">
            <v>0.52667057324214006</v>
          </cell>
          <cell r="K195">
            <v>0.55353296797359186</v>
          </cell>
          <cell r="L195">
            <v>0.54919556687269855</v>
          </cell>
          <cell r="M195">
            <v>0.54995928443874298</v>
          </cell>
          <cell r="N195">
            <v>0.52231655167084934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8.4774078382798181E-3</v>
          </cell>
          <cell r="J196">
            <v>7.4382196894651597E-3</v>
          </cell>
          <cell r="K196">
            <v>6.9548339562074289E-3</v>
          </cell>
          <cell r="L196">
            <v>6.1562668337585766E-3</v>
          </cell>
          <cell r="M196">
            <v>5.7368122322617029E-3</v>
          </cell>
          <cell r="N196">
            <v>1.3034154132849356E-2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2">
          <cell r="C202">
            <v>77.531779999999998</v>
          </cell>
          <cell r="D202">
            <v>60.386770000000006</v>
          </cell>
          <cell r="E202">
            <v>43.891100000000002</v>
          </cell>
          <cell r="F202">
            <v>43.891100000000002</v>
          </cell>
          <cell r="G202">
            <v>33.504330000000003</v>
          </cell>
          <cell r="H202">
            <v>33.504330000000003</v>
          </cell>
          <cell r="I202">
            <v>0</v>
          </cell>
          <cell r="J202">
            <v>0</v>
          </cell>
          <cell r="K202">
            <v>0</v>
          </cell>
          <cell r="L202">
            <v>13</v>
          </cell>
          <cell r="M202">
            <v>0</v>
          </cell>
          <cell r="N202">
            <v>0</v>
          </cell>
        </row>
        <row r="203">
          <cell r="C203">
            <v>6588.9729500000003</v>
          </cell>
          <cell r="D203">
            <v>6588.9729500000003</v>
          </cell>
          <cell r="E203">
            <v>6498.9091200000003</v>
          </cell>
          <cell r="F203">
            <v>6398.9091200000003</v>
          </cell>
          <cell r="G203">
            <v>6398.9091200000003</v>
          </cell>
          <cell r="H203">
            <v>0</v>
          </cell>
          <cell r="I203">
            <v>0</v>
          </cell>
          <cell r="J203">
            <v>17</v>
          </cell>
          <cell r="K203">
            <v>16</v>
          </cell>
          <cell r="L203">
            <v>0</v>
          </cell>
          <cell r="M203">
            <v>0</v>
          </cell>
          <cell r="N203">
            <v>672.11099999999999</v>
          </cell>
        </row>
        <row r="204">
          <cell r="C204">
            <v>86.271940000000001</v>
          </cell>
          <cell r="D204">
            <v>84.788060000000002</v>
          </cell>
          <cell r="E204">
            <v>84.788060000000002</v>
          </cell>
          <cell r="F204">
            <v>84.788060000000002</v>
          </cell>
          <cell r="G204">
            <v>84.788060000000002</v>
          </cell>
          <cell r="H204">
            <v>84.788060000000002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126.70656</v>
          </cell>
          <cell r="D205">
            <v>126.70656</v>
          </cell>
          <cell r="E205">
            <v>126.70656</v>
          </cell>
          <cell r="F205">
            <v>126.70656</v>
          </cell>
          <cell r="G205">
            <v>126.70656</v>
          </cell>
          <cell r="H205">
            <v>126.70656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54.220159999999993</v>
          </cell>
          <cell r="D206">
            <v>54.220159999999993</v>
          </cell>
          <cell r="E206">
            <v>54.220159999999993</v>
          </cell>
          <cell r="F206">
            <v>54.220159999999993</v>
          </cell>
          <cell r="G206">
            <v>152.05798000000004</v>
          </cell>
          <cell r="H206">
            <v>237.15486000000004</v>
          </cell>
          <cell r="I206">
            <v>653.83120999999994</v>
          </cell>
          <cell r="J206">
            <v>1172.8892600000001</v>
          </cell>
          <cell r="K206">
            <v>1635.8709699999999</v>
          </cell>
          <cell r="L206">
            <v>2084.7747599999998</v>
          </cell>
          <cell r="M206">
            <v>2261.4181399999998</v>
          </cell>
          <cell r="N206">
            <v>2203.1740499999996</v>
          </cell>
        </row>
        <row r="207">
          <cell r="C207">
            <v>41.227369999999993</v>
          </cell>
          <cell r="D207">
            <v>41.227369999999993</v>
          </cell>
          <cell r="E207">
            <v>41.227369999999993</v>
          </cell>
          <cell r="F207">
            <v>41.227369999999993</v>
          </cell>
          <cell r="G207">
            <v>41.227369999999993</v>
          </cell>
          <cell r="H207">
            <v>41.227369999999993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98.510089999999991</v>
          </cell>
          <cell r="D208">
            <v>98.510089999999991</v>
          </cell>
          <cell r="E208">
            <v>98.121159999999989</v>
          </cell>
          <cell r="F208">
            <v>80.725959999999986</v>
          </cell>
          <cell r="G208">
            <v>80.481200000000001</v>
          </cell>
          <cell r="H208">
            <v>79.035589999999999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614.17899</v>
          </cell>
          <cell r="D209">
            <v>713.41947000000005</v>
          </cell>
          <cell r="E209">
            <v>767.14053999999987</v>
          </cell>
          <cell r="F209">
            <v>728.0239499999999</v>
          </cell>
          <cell r="G209">
            <v>774.79861000000005</v>
          </cell>
          <cell r="H209">
            <v>783.56997000000001</v>
          </cell>
          <cell r="I209">
            <v>0</v>
          </cell>
          <cell r="J209">
            <v>520.94929000000002</v>
          </cell>
          <cell r="K209">
            <v>547.73977000000002</v>
          </cell>
          <cell r="L209">
            <v>574.11267000000009</v>
          </cell>
          <cell r="M209">
            <v>556.83997999999997</v>
          </cell>
          <cell r="N209">
            <v>531.72168999999997</v>
          </cell>
        </row>
        <row r="210">
          <cell r="C210">
            <v>644.16279000000009</v>
          </cell>
          <cell r="D210">
            <v>642.37205999999992</v>
          </cell>
          <cell r="E210">
            <v>582.37205999999992</v>
          </cell>
          <cell r="F210">
            <v>566.65880000000004</v>
          </cell>
          <cell r="G210">
            <v>557.7408200000001</v>
          </cell>
          <cell r="H210">
            <v>557.7408200000001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1240.1913700000002</v>
          </cell>
          <cell r="D211">
            <v>768.94505000000004</v>
          </cell>
          <cell r="E211">
            <v>628.55444999999997</v>
          </cell>
          <cell r="F211">
            <v>732.66308000000004</v>
          </cell>
          <cell r="G211">
            <v>657.89827000000002</v>
          </cell>
          <cell r="H211">
            <v>673.16038999999989</v>
          </cell>
          <cell r="I211">
            <v>565.31042000000002</v>
          </cell>
          <cell r="J211">
            <v>836.49059000000011</v>
          </cell>
          <cell r="K211">
            <v>825.84794999999997</v>
          </cell>
          <cell r="L211">
            <v>837.16158000000007</v>
          </cell>
          <cell r="M211">
            <v>898.02456000000006</v>
          </cell>
          <cell r="N211">
            <v>1099.6072199999999</v>
          </cell>
        </row>
        <row r="212">
          <cell r="C212">
            <v>3132.2651899999996</v>
          </cell>
          <cell r="D212">
            <v>4370.5418099999988</v>
          </cell>
          <cell r="E212">
            <v>4705.5908400000017</v>
          </cell>
          <cell r="F212">
            <v>4988.7527200000013</v>
          </cell>
          <cell r="G212">
            <v>5284.6470300000001</v>
          </cell>
          <cell r="H212">
            <v>5783.9078000000009</v>
          </cell>
          <cell r="I212">
            <v>635.26293999999996</v>
          </cell>
          <cell r="J212">
            <v>6140.8950800000048</v>
          </cell>
          <cell r="K212">
            <v>547.73977000000002</v>
          </cell>
          <cell r="L212">
            <v>6355.9864699999998</v>
          </cell>
          <cell r="M212">
            <v>6383.6235800000004</v>
          </cell>
          <cell r="N212">
            <v>6896.3266000000021</v>
          </cell>
        </row>
        <row r="213">
          <cell r="C213">
            <v>839.44137999999998</v>
          </cell>
          <cell r="D213">
            <v>789.01941999999985</v>
          </cell>
          <cell r="E213">
            <v>711.88891999999987</v>
          </cell>
          <cell r="F213">
            <v>541.63700999999992</v>
          </cell>
          <cell r="G213">
            <v>466.99368999999996</v>
          </cell>
          <cell r="H213">
            <v>346.88966000000011</v>
          </cell>
          <cell r="I213">
            <v>5993.6903700000003</v>
          </cell>
          <cell r="J213">
            <v>238.8152</v>
          </cell>
          <cell r="K213">
            <v>825.84794999999997</v>
          </cell>
          <cell r="L213">
            <v>185.15164999999999</v>
          </cell>
          <cell r="M213">
            <v>166.10237000000001</v>
          </cell>
          <cell r="N213">
            <v>138.52315999999996</v>
          </cell>
        </row>
        <row r="214">
          <cell r="C214">
            <v>1094.1021099999998</v>
          </cell>
          <cell r="D214">
            <v>663.75646000000006</v>
          </cell>
          <cell r="E214">
            <v>702.72646000000009</v>
          </cell>
          <cell r="F214">
            <v>684.55097000000012</v>
          </cell>
          <cell r="G214">
            <v>757.29447999999991</v>
          </cell>
          <cell r="H214">
            <v>746.05436999999995</v>
          </cell>
          <cell r="I214">
            <v>284.42070999999999</v>
          </cell>
          <cell r="J214">
            <v>742.65620999999999</v>
          </cell>
          <cell r="K214">
            <v>6119.6957800000064</v>
          </cell>
          <cell r="L214">
            <v>810.95737000000008</v>
          </cell>
          <cell r="M214">
            <v>828.27974000000006</v>
          </cell>
          <cell r="N214">
            <v>793.69321000000014</v>
          </cell>
        </row>
        <row r="215">
          <cell r="C215">
            <v>214.83392000000001</v>
          </cell>
          <cell r="D215">
            <v>175.70536999999999</v>
          </cell>
          <cell r="E215">
            <v>93.306269999999984</v>
          </cell>
          <cell r="F215">
            <v>79.40773999999999</v>
          </cell>
          <cell r="G215">
            <v>68.036770000000004</v>
          </cell>
          <cell r="H215">
            <v>50.075780000000002</v>
          </cell>
          <cell r="I215">
            <v>642.91509000000008</v>
          </cell>
          <cell r="J215">
            <v>2.077</v>
          </cell>
          <cell r="K215">
            <v>198.55611999999999</v>
          </cell>
          <cell r="L215">
            <v>1.2430000000000001</v>
          </cell>
          <cell r="M215">
            <v>0.82601000000000002</v>
          </cell>
          <cell r="N215">
            <v>0.40900999999999998</v>
          </cell>
        </row>
        <row r="216">
          <cell r="C216">
            <v>15.16662</v>
          </cell>
          <cell r="D216">
            <v>12.833290000000002</v>
          </cell>
          <cell r="E216">
            <v>11.66662</v>
          </cell>
          <cell r="F216">
            <v>10.49995</v>
          </cell>
          <cell r="G216">
            <v>9.3332800000000002</v>
          </cell>
          <cell r="H216">
            <v>8.16662</v>
          </cell>
          <cell r="I216">
            <v>2.4940000000000002</v>
          </cell>
          <cell r="J216">
            <v>5.8332600000000001</v>
          </cell>
          <cell r="K216">
            <v>670.55311999999992</v>
          </cell>
          <cell r="L216">
            <v>3.4999400000000001</v>
          </cell>
          <cell r="M216">
            <v>2.3332700000000002</v>
          </cell>
          <cell r="N216">
            <v>1.1665999999999999</v>
          </cell>
        </row>
        <row r="217">
          <cell r="C217">
            <v>1245.8321899999999</v>
          </cell>
          <cell r="D217">
            <v>1054.1711399999997</v>
          </cell>
          <cell r="E217">
            <v>885.15517</v>
          </cell>
          <cell r="F217">
            <v>821.65579999999966</v>
          </cell>
          <cell r="G217">
            <v>788.13121000000012</v>
          </cell>
          <cell r="H217">
            <v>721.34513000000027</v>
          </cell>
          <cell r="I217">
            <v>6.9999500000000001</v>
          </cell>
          <cell r="J217">
            <v>506.84608999999995</v>
          </cell>
          <cell r="K217">
            <v>1.66</v>
          </cell>
          <cell r="L217">
            <v>367.45361000000003</v>
          </cell>
          <cell r="M217">
            <v>321.62099000000006</v>
          </cell>
          <cell r="N217">
            <v>273.12003000000004</v>
          </cell>
        </row>
        <row r="218">
          <cell r="C218">
            <v>6.5</v>
          </cell>
          <cell r="D218">
            <v>5.5</v>
          </cell>
          <cell r="E218">
            <v>4.25</v>
          </cell>
          <cell r="F218">
            <v>3.194</v>
          </cell>
          <cell r="G218">
            <v>1.95</v>
          </cell>
          <cell r="H218">
            <v>0.95</v>
          </cell>
          <cell r="I218">
            <v>594.84081999999989</v>
          </cell>
          <cell r="J218">
            <v>0</v>
          </cell>
          <cell r="K218">
            <v>4.6666000000000007</v>
          </cell>
          <cell r="L218">
            <v>0</v>
          </cell>
          <cell r="M218">
            <v>0</v>
          </cell>
          <cell r="N218">
            <v>0</v>
          </cell>
        </row>
        <row r="219">
          <cell r="C219">
            <v>1975.2010700000005</v>
          </cell>
          <cell r="D219">
            <v>1978.69514</v>
          </cell>
          <cell r="E219">
            <v>6</v>
          </cell>
          <cell r="F219">
            <v>47</v>
          </cell>
          <cell r="G219">
            <v>52.79166</v>
          </cell>
          <cell r="H219">
            <v>50.498849999999997</v>
          </cell>
          <cell r="I219">
            <v>48.58232000000001</v>
          </cell>
          <cell r="J219">
            <v>45.915639999999996</v>
          </cell>
          <cell r="K219">
            <v>1413.8055500000003</v>
          </cell>
          <cell r="L219">
            <v>34.580440000000003</v>
          </cell>
          <cell r="M219">
            <v>1189.5769799999998</v>
          </cell>
          <cell r="N219">
            <v>1123.4298900000003</v>
          </cell>
        </row>
        <row r="220">
          <cell r="C220">
            <v>217.34301000000002</v>
          </cell>
          <cell r="D220">
            <v>193.36474999999999</v>
          </cell>
          <cell r="E220">
            <v>119.92479</v>
          </cell>
          <cell r="F220">
            <v>117.99459</v>
          </cell>
          <cell r="G220">
            <v>116.87920000000001</v>
          </cell>
          <cell r="H220">
            <v>108.47608</v>
          </cell>
          <cell r="I220">
            <v>107.36396999999999</v>
          </cell>
          <cell r="J220">
            <v>106.25197</v>
          </cell>
          <cell r="K220">
            <v>43.620160000000006</v>
          </cell>
          <cell r="L220">
            <v>0</v>
          </cell>
          <cell r="M220">
            <v>32.916650000000004</v>
          </cell>
          <cell r="N220">
            <v>26.08334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105.13997000000001</v>
          </cell>
          <cell r="L221">
            <v>104.04321</v>
          </cell>
          <cell r="M221">
            <v>103.24489</v>
          </cell>
          <cell r="N221">
            <v>103.24489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7">
          <cell r="C237">
            <v>4.2337804644015696E-3</v>
          </cell>
          <cell r="D237">
            <v>3.2777682508679015E-3</v>
          </cell>
          <cell r="E237">
            <v>2.7149515261389052E-3</v>
          </cell>
          <cell r="F237">
            <v>2.7172933689511855E-3</v>
          </cell>
          <cell r="G237">
            <v>2.0362212577747559E-3</v>
          </cell>
          <cell r="H237">
            <v>3.2113025957091206E-3</v>
          </cell>
          <cell r="I237">
            <v>0</v>
          </cell>
          <cell r="J237">
            <v>0</v>
          </cell>
          <cell r="K237">
            <v>0</v>
          </cell>
          <cell r="L237">
            <v>1.1431621837517665E-3</v>
          </cell>
          <cell r="M237">
            <v>0</v>
          </cell>
          <cell r="N237">
            <v>0</v>
          </cell>
        </row>
        <row r="238">
          <cell r="C238">
            <v>0.35980426292522089</v>
          </cell>
          <cell r="D238">
            <v>0.35764665573829191</v>
          </cell>
          <cell r="E238">
            <v>0.40200002354878434</v>
          </cell>
          <cell r="F238">
            <v>0.39615578831009624</v>
          </cell>
          <cell r="G238">
            <v>0.38889286180958571</v>
          </cell>
          <cell r="H238">
            <v>0</v>
          </cell>
          <cell r="I238">
            <v>0</v>
          </cell>
          <cell r="J238">
            <v>1.6446382545069554E-3</v>
          </cell>
          <cell r="K238">
            <v>1.2348781729510639E-3</v>
          </cell>
          <cell r="L238">
            <v>0</v>
          </cell>
          <cell r="M238">
            <v>0</v>
          </cell>
          <cell r="N238">
            <v>4.8483724677115626E-2</v>
          </cell>
        </row>
        <row r="239">
          <cell r="C239">
            <v>4.7110546694274832E-3</v>
          </cell>
          <cell r="D239">
            <v>4.6022599175395973E-3</v>
          </cell>
          <cell r="E239">
            <v>5.2446959154670778E-3</v>
          </cell>
          <cell r="F239">
            <v>5.2492198464890432E-3</v>
          </cell>
          <cell r="G239">
            <v>5.1529832167209865E-3</v>
          </cell>
          <cell r="H239">
            <v>8.1267142832923585E-3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C240">
            <v>6.9190692957071965E-3</v>
          </cell>
          <cell r="D240">
            <v>6.8775783096974505E-3</v>
          </cell>
          <cell r="E240">
            <v>7.8376292333482353E-3</v>
          </cell>
          <cell r="F240">
            <v>7.8443897576186399E-3</v>
          </cell>
          <cell r="G240">
            <v>7.7005745517523417E-3</v>
          </cell>
          <cell r="H240">
            <v>1.2144493115408469E-2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C241">
            <v>2.9608020631633554E-3</v>
          </cell>
          <cell r="D241">
            <v>2.9430472768286449E-3</v>
          </cell>
          <cell r="E241">
            <v>3.3538714258584449E-3</v>
          </cell>
          <cell r="F241">
            <v>3.3567643834734669E-3</v>
          </cell>
          <cell r="G241">
            <v>9.2413037744759775E-3</v>
          </cell>
          <cell r="H241">
            <v>2.2730674438290011E-2</v>
          </cell>
          <cell r="I241">
            <v>6.8566586712488511E-2</v>
          </cell>
          <cell r="J241">
            <v>0.11346932619390322</v>
          </cell>
          <cell r="K241">
            <v>0.1262563346635803</v>
          </cell>
          <cell r="L241">
            <v>0.18332582055939728</v>
          </cell>
          <cell r="M241">
            <v>0.17743839601571501</v>
          </cell>
          <cell r="N241">
            <v>0.15892923052288352</v>
          </cell>
        </row>
        <row r="242">
          <cell r="C242">
            <v>2.2513043516433559E-3</v>
          </cell>
          <cell r="D242">
            <v>2.237804149034362E-3</v>
          </cell>
          <cell r="E242">
            <v>2.5501824082830751E-3</v>
          </cell>
          <cell r="F242">
            <v>2.5523821257680259E-3</v>
          </cell>
          <cell r="G242">
            <v>2.5055880000031403E-3</v>
          </cell>
          <cell r="H242">
            <v>3.9515358252279718E-3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C243">
            <v>5.3793437296092046E-3</v>
          </cell>
          <cell r="D243">
            <v>5.3470858830856408E-3</v>
          </cell>
          <cell r="E243">
            <v>6.0694353317305707E-3</v>
          </cell>
          <cell r="F243">
            <v>4.9977356641829115E-3</v>
          </cell>
          <cell r="G243">
            <v>4.8912343655647395E-3</v>
          </cell>
          <cell r="H243">
            <v>7.5753550457627952E-3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C244">
            <v>3.3538492338340317E-2</v>
          </cell>
          <cell r="D244">
            <v>3.872410609669974E-2</v>
          </cell>
          <cell r="E244">
            <v>4.7452658507898489E-2</v>
          </cell>
          <cell r="F244">
            <v>4.5071885912466289E-2</v>
          </cell>
          <cell r="G244">
            <v>4.7088283818131342E-2</v>
          </cell>
          <cell r="H244">
            <v>7.5103136776073942E-2</v>
          </cell>
          <cell r="I244">
            <v>0</v>
          </cell>
          <cell r="J244">
            <v>5.0398419470131628E-2</v>
          </cell>
          <cell r="K244">
            <v>4.2274492901889754E-2</v>
          </cell>
          <cell r="L244">
            <v>5.0484914888981332E-2</v>
          </cell>
          <cell r="M244">
            <v>4.3691518671829008E-2</v>
          </cell>
          <cell r="N244">
            <v>3.8356533404170778E-2</v>
          </cell>
        </row>
        <row r="245">
          <cell r="C245">
            <v>3.517581869262399E-2</v>
          </cell>
          <cell r="D245">
            <v>3.4867682830404909E-2</v>
          </cell>
          <cell r="E245">
            <v>3.6023519872540391E-2</v>
          </cell>
          <cell r="F245">
            <v>3.5081786505643198E-2</v>
          </cell>
          <cell r="G245">
            <v>3.3896625123162404E-2</v>
          </cell>
          <cell r="H245">
            <v>5.3458002085071801E-2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C246">
            <v>6.7723170994209339E-2</v>
          </cell>
          <cell r="D246">
            <v>4.1738011017181921E-2</v>
          </cell>
          <cell r="E246">
            <v>3.8880202667258279E-2</v>
          </cell>
          <cell r="F246">
            <v>4.5359093961175545E-2</v>
          </cell>
          <cell r="G246">
            <v>3.9983680999656934E-2</v>
          </cell>
          <cell r="H246">
            <v>6.4520666664146492E-2</v>
          </cell>
          <cell r="I246">
            <v>5.9283505191505471E-2</v>
          </cell>
          <cell r="J246">
            <v>8.0924966108770202E-2</v>
          </cell>
          <cell r="K246">
            <v>6.3738850476961345E-2</v>
          </cell>
          <cell r="L246">
            <v>7.3616266149683016E-2</v>
          </cell>
          <cell r="M246">
            <v>7.0461996696072421E-2</v>
          </cell>
          <cell r="N246">
            <v>7.9321799088913153E-2</v>
          </cell>
        </row>
        <row r="247">
          <cell r="C247">
            <v>0.17104370840895267</v>
          </cell>
          <cell r="D247">
            <v>0.23723115483588086</v>
          </cell>
          <cell r="E247">
            <v>0.29107156194406741</v>
          </cell>
          <cell r="F247">
            <v>0.30885315440700262</v>
          </cell>
          <cell r="G247">
            <v>0.32117372955442558</v>
          </cell>
          <cell r="H247">
            <v>0.55437246861770495</v>
          </cell>
          <cell r="I247">
            <v>6.6619351897778609E-2</v>
          </cell>
          <cell r="J247">
            <v>0.59409123326362101</v>
          </cell>
          <cell r="K247">
            <v>4.2274492901889754E-2</v>
          </cell>
          <cell r="L247">
            <v>0.55891718253399081</v>
          </cell>
          <cell r="M247">
            <v>0.50088035855381285</v>
          </cell>
          <cell r="N247">
            <v>0.49747675630642713</v>
          </cell>
        </row>
        <row r="248">
          <cell r="C248">
            <v>4.5839403089343415E-2</v>
          </cell>
          <cell r="D248">
            <v>4.28276393023539E-2</v>
          </cell>
          <cell r="E248">
            <v>4.4034984536623065E-2</v>
          </cell>
          <cell r="F248">
            <v>3.3532690127418698E-2</v>
          </cell>
          <cell r="G248">
            <v>2.8381480209413956E-2</v>
          </cell>
          <cell r="H248">
            <v>3.3248468648161431E-2</v>
          </cell>
          <cell r="I248">
            <v>0.62855196294837679</v>
          </cell>
          <cell r="J248">
            <v>2.3103800804572319E-2</v>
          </cell>
          <cell r="K248">
            <v>6.3738850476961345E-2</v>
          </cell>
          <cell r="L248">
            <v>1.6281412656864825E-2</v>
          </cell>
          <cell r="M248">
            <v>1.3032944941004508E-2</v>
          </cell>
          <cell r="N248">
            <v>9.9925737725525023E-3</v>
          </cell>
        </row>
        <row r="249">
          <cell r="C249">
            <v>5.9745669961124799E-2</v>
          </cell>
          <cell r="D249">
            <v>3.6028418988074212E-2</v>
          </cell>
          <cell r="E249">
            <v>4.3468226474961673E-2</v>
          </cell>
          <cell r="F249">
            <v>4.2380478308588806E-2</v>
          </cell>
          <cell r="G249">
            <v>4.6024472615076299E-2</v>
          </cell>
          <cell r="H249">
            <v>7.1507364418901445E-2</v>
          </cell>
          <cell r="I249">
            <v>2.9826898711431269E-2</v>
          </cell>
          <cell r="J249">
            <v>7.1847106641950043E-2</v>
          </cell>
          <cell r="K249">
            <v>0.47231742148892153</v>
          </cell>
          <cell r="L249">
            <v>7.1311984462983799E-2</v>
          </cell>
          <cell r="M249">
            <v>6.4989585923244372E-2</v>
          </cell>
          <cell r="N249">
            <v>5.7254237874006117E-2</v>
          </cell>
        </row>
        <row r="250">
          <cell r="C250">
            <v>1.1731442946193285E-2</v>
          </cell>
          <cell r="D250">
            <v>9.5372129241719228E-3</v>
          </cell>
          <cell r="E250">
            <v>5.7716029020650813E-3</v>
          </cell>
          <cell r="F250">
            <v>4.9161248031013068E-3</v>
          </cell>
          <cell r="G250">
            <v>4.1349257658437515E-3</v>
          </cell>
          <cell r="H250">
            <v>4.7996328324177457E-3</v>
          </cell>
          <cell r="I250">
            <v>6.7421824766138588E-2</v>
          </cell>
          <cell r="J250">
            <v>2.0093609733005564E-4</v>
          </cell>
          <cell r="K250">
            <v>1.5324538668365762E-2</v>
          </cell>
          <cell r="L250">
            <v>1.0930389187718814E-4</v>
          </cell>
          <cell r="M250">
            <v>6.4811494566387789E-5</v>
          </cell>
          <cell r="N250">
            <v>2.9504543490862467E-5</v>
          </cell>
        </row>
        <row r="251">
          <cell r="C251">
            <v>8.2820411793721406E-4</v>
          </cell>
          <cell r="D251">
            <v>6.9658553547706774E-4</v>
          </cell>
          <cell r="E251">
            <v>7.2165673163540384E-4</v>
          </cell>
          <cell r="F251">
            <v>6.5005079638739971E-4</v>
          </cell>
          <cell r="G251">
            <v>5.672288668588201E-4</v>
          </cell>
          <cell r="H251">
            <v>7.8274921492744423E-4</v>
          </cell>
          <cell r="I251">
            <v>2.6154313933858612E-4</v>
          </cell>
          <cell r="J251">
            <v>5.6432956144030833E-4</v>
          </cell>
          <cell r="K251">
            <v>5.1753213230764719E-2</v>
          </cell>
          <cell r="L251">
            <v>3.0776915795385827E-4</v>
          </cell>
          <cell r="M251">
            <v>1.830761321617361E-4</v>
          </cell>
          <cell r="N251">
            <v>8.4154422719347083E-5</v>
          </cell>
        </row>
        <row r="252">
          <cell r="C252">
            <v>6.8031199437761189E-2</v>
          </cell>
          <cell r="D252">
            <v>5.7219962148550421E-2</v>
          </cell>
          <cell r="E252">
            <v>5.4752635036744164E-2</v>
          </cell>
          <cell r="F252">
            <v>5.0868623864525619E-2</v>
          </cell>
          <cell r="G252">
            <v>4.7898570833015922E-2</v>
          </cell>
          <cell r="H252">
            <v>6.913904824752902E-2</v>
          </cell>
          <cell r="I252">
            <v>7.3407734491304569E-4</v>
          </cell>
          <cell r="J252">
            <v>4.9034027574192653E-2</v>
          </cell>
          <cell r="K252">
            <v>1.2811861044367289E-4</v>
          </cell>
          <cell r="L252">
            <v>3.2312236248851538E-2</v>
          </cell>
          <cell r="M252">
            <v>2.523545362141047E-2</v>
          </cell>
          <cell r="N252">
            <v>1.9701918787708522E-2</v>
          </cell>
        </row>
        <row r="253">
          <cell r="C253">
            <v>3.5494571411375051E-4</v>
          </cell>
          <cell r="D253">
            <v>2.9853766611086263E-4</v>
          </cell>
          <cell r="E253">
            <v>2.6289028951405514E-4</v>
          </cell>
          <cell r="F253">
            <v>1.9774020292109531E-4</v>
          </cell>
          <cell r="G253">
            <v>1.1851099403154081E-4</v>
          </cell>
          <cell r="H253">
            <v>9.1055020826372719E-5</v>
          </cell>
          <cell r="I253">
            <v>6.2380326972549638E-2</v>
          </cell>
          <cell r="J253">
            <v>0</v>
          </cell>
          <cell r="K253">
            <v>3.6016765511833973E-4</v>
          </cell>
          <cell r="L253">
            <v>0</v>
          </cell>
          <cell r="M253">
            <v>0</v>
          </cell>
          <cell r="N253">
            <v>0</v>
          </cell>
        </row>
        <row r="254">
          <cell r="C254">
            <v>0.10785986989375297</v>
          </cell>
          <cell r="D254">
            <v>0.10740273255281937</v>
          </cell>
          <cell r="E254">
            <v>3.7113923225513666E-4</v>
          </cell>
          <cell r="F254">
            <v>2.9097650398533124E-3</v>
          </cell>
          <cell r="G254">
            <v>3.2084062067564778E-3</v>
          </cell>
          <cell r="H254">
            <v>4.8401829878503911E-3</v>
          </cell>
          <cell r="I254">
            <v>5.0947764591627032E-3</v>
          </cell>
          <cell r="J254">
            <v>4.4420363543629252E-3</v>
          </cell>
          <cell r="K254">
            <v>0.10911735090575465</v>
          </cell>
          <cell r="L254">
            <v>3.0408501004228414E-3</v>
          </cell>
          <cell r="M254">
            <v>9.3338170210493787E-2</v>
          </cell>
          <cell r="N254">
            <v>8.1040282752108381E-2</v>
          </cell>
        </row>
        <row r="255">
          <cell r="C255">
            <v>1.1868456906474159E-2</v>
          </cell>
          <cell r="D255">
            <v>1.0495756576929168E-2</v>
          </cell>
          <cell r="E255">
            <v>7.4181324148264154E-3</v>
          </cell>
          <cell r="F255">
            <v>7.3050326143367069E-3</v>
          </cell>
          <cell r="G255">
            <v>7.103318037749367E-3</v>
          </cell>
          <cell r="H255">
            <v>1.0397149182698183E-2</v>
          </cell>
          <cell r="I255">
            <v>1.125914585631667E-2</v>
          </cell>
          <cell r="J255">
            <v>1.027917967521914E-2</v>
          </cell>
          <cell r="K255">
            <v>3.3665989677895683E-3</v>
          </cell>
          <cell r="L255">
            <v>0</v>
          </cell>
          <cell r="M255">
            <v>2.5827499456649297E-3</v>
          </cell>
          <cell r="N255">
            <v>1.8815604494192139E-3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8.1146908786081055E-3</v>
          </cell>
          <cell r="L256">
            <v>9.1490971652418169E-3</v>
          </cell>
          <cell r="M256">
            <v>8.1009377940246541E-3</v>
          </cell>
          <cell r="N256">
            <v>7.4477233984849064E-3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C272">
            <v>4123</v>
          </cell>
          <cell r="D272">
            <v>4153</v>
          </cell>
          <cell r="E272">
            <v>4215</v>
          </cell>
          <cell r="F272">
            <v>4328</v>
          </cell>
          <cell r="G272">
            <v>4501</v>
          </cell>
          <cell r="H272">
            <v>4629</v>
          </cell>
          <cell r="I272">
            <v>4582</v>
          </cell>
          <cell r="J272">
            <v>4565</v>
          </cell>
          <cell r="K272">
            <v>4585</v>
          </cell>
          <cell r="L272">
            <v>4642</v>
          </cell>
          <cell r="M272">
            <v>4643</v>
          </cell>
          <cell r="N272">
            <v>4117</v>
          </cell>
        </row>
        <row r="273">
          <cell r="C273">
            <v>3882</v>
          </cell>
          <cell r="D273">
            <v>3234</v>
          </cell>
          <cell r="E273">
            <v>3258</v>
          </cell>
          <cell r="F273">
            <v>3259</v>
          </cell>
          <cell r="G273">
            <v>3252</v>
          </cell>
          <cell r="H273">
            <v>3280</v>
          </cell>
          <cell r="I273">
            <v>3264</v>
          </cell>
          <cell r="J273">
            <v>3196</v>
          </cell>
          <cell r="K273">
            <v>3191</v>
          </cell>
          <cell r="L273">
            <v>3204</v>
          </cell>
          <cell r="M273">
            <v>3190</v>
          </cell>
          <cell r="N273">
            <v>3882</v>
          </cell>
        </row>
        <row r="274">
          <cell r="C274">
            <v>981.13065000000006</v>
          </cell>
          <cell r="D274">
            <v>1028.39717</v>
          </cell>
          <cell r="E274">
            <v>1081.09376</v>
          </cell>
          <cell r="F274">
            <v>1083.71381</v>
          </cell>
          <cell r="G274">
            <v>1086.4277500000001</v>
          </cell>
          <cell r="H274">
            <v>1089.0607299999999</v>
          </cell>
          <cell r="I274">
            <v>1091.78836</v>
          </cell>
          <cell r="J274">
            <v>1094.5225700000001</v>
          </cell>
          <cell r="K274">
            <v>1017.10407</v>
          </cell>
          <cell r="L274">
            <v>1019.58057</v>
          </cell>
          <cell r="M274">
            <v>1021.62671</v>
          </cell>
          <cell r="N274">
            <v>1023.7453</v>
          </cell>
        </row>
        <row r="278">
          <cell r="C278">
            <v>25454.606290000011</v>
          </cell>
          <cell r="D278">
            <v>25482.443909999995</v>
          </cell>
          <cell r="E278">
            <v>25386.754399999943</v>
          </cell>
          <cell r="F278">
            <v>25159.202080000119</v>
          </cell>
          <cell r="G278">
            <v>25371.951809999951</v>
          </cell>
          <cell r="H278">
            <v>25437.310699999965</v>
          </cell>
          <cell r="I278">
            <v>24603.317370000037</v>
          </cell>
          <cell r="J278">
            <v>24539.306409999976</v>
          </cell>
          <cell r="K278">
            <v>24876.702729999975</v>
          </cell>
          <cell r="L278">
            <v>25300.12404000001</v>
          </cell>
          <cell r="M278">
            <v>25506.549090000011</v>
          </cell>
          <cell r="N278">
            <v>25907.584349999986</v>
          </cell>
        </row>
        <row r="279">
          <cell r="C279">
            <v>16421.11843999998</v>
          </cell>
          <cell r="D279">
            <v>16524.481199999951</v>
          </cell>
          <cell r="E279">
            <v>16199.624489999962</v>
          </cell>
          <cell r="F279">
            <v>16254.083440000026</v>
          </cell>
          <cell r="G279">
            <v>16242.638440000013</v>
          </cell>
          <cell r="H279">
            <v>16234.099509999976</v>
          </cell>
          <cell r="I279">
            <v>15580.673400000038</v>
          </cell>
          <cell r="J279">
            <v>15714.687899999974</v>
          </cell>
          <cell r="K279">
            <v>15862.96392000002</v>
          </cell>
          <cell r="L279">
            <v>16089.783489999994</v>
          </cell>
          <cell r="M279">
            <v>15994.173759999992</v>
          </cell>
          <cell r="N279">
            <v>16189.593239999966</v>
          </cell>
        </row>
        <row r="280">
          <cell r="C280">
            <v>9033.4878500000304</v>
          </cell>
          <cell r="D280">
            <v>8957.9627100000434</v>
          </cell>
          <cell r="E280">
            <v>9187.1299099999815</v>
          </cell>
          <cell r="F280">
            <v>8905.1186400000934</v>
          </cell>
          <cell r="G280">
            <v>9129.313369999938</v>
          </cell>
          <cell r="H280">
            <v>9203.2111899999891</v>
          </cell>
          <cell r="I280">
            <v>9022.6439699999992</v>
          </cell>
          <cell r="J280">
            <v>8824.6185100000021</v>
          </cell>
          <cell r="K280">
            <v>9013.7388099999553</v>
          </cell>
          <cell r="L280">
            <v>9210.3405500000154</v>
          </cell>
          <cell r="M280">
            <v>9512.3753300000189</v>
          </cell>
          <cell r="N280">
            <v>9717.9911100000209</v>
          </cell>
        </row>
        <row r="281">
          <cell r="C281">
            <v>7611.9314812060557</v>
          </cell>
          <cell r="D281">
            <v>7660.6793301198895</v>
          </cell>
          <cell r="E281">
            <v>7457.3410665980282</v>
          </cell>
          <cell r="F281">
            <v>7664.5223367824437</v>
          </cell>
          <cell r="G281">
            <v>7532.0846145803607</v>
          </cell>
          <cell r="H281">
            <v>7738.0895202297197</v>
          </cell>
          <cell r="I281">
            <v>7422.7426543815536</v>
          </cell>
          <cell r="J281">
            <v>7647.784839462277</v>
          </cell>
          <cell r="K281">
            <v>7796.8920177756672</v>
          </cell>
          <cell r="L281">
            <v>7786.7064116208885</v>
          </cell>
          <cell r="M281">
            <v>7560.0511197892229</v>
          </cell>
          <cell r="N281">
            <v>7154.4610368964977</v>
          </cell>
        </row>
        <row r="282">
          <cell r="C282">
            <v>7297.5586899999998</v>
          </cell>
          <cell r="D282">
            <v>7325.1888600000002</v>
          </cell>
          <cell r="E282">
            <v>7108.7628800000002</v>
          </cell>
          <cell r="F282">
            <v>7305.7252599999993</v>
          </cell>
          <cell r="G282">
            <v>7170.156469999999</v>
          </cell>
          <cell r="H282">
            <v>7363.1176099999975</v>
          </cell>
          <cell r="I282">
            <v>7298.445209999998</v>
          </cell>
          <cell r="J282">
            <v>7518.1983099999989</v>
          </cell>
          <cell r="K282">
            <v>7650.3426500000005</v>
          </cell>
          <cell r="L282">
            <v>7644.0844699999998</v>
          </cell>
          <cell r="M282">
            <v>7386.8448100000005</v>
          </cell>
          <cell r="N282">
            <v>6949.6508799999974</v>
          </cell>
        </row>
        <row r="283">
          <cell r="C283">
            <v>314.37279120605547</v>
          </cell>
          <cell r="D283">
            <v>335.49047011988915</v>
          </cell>
          <cell r="E283">
            <v>348.57818659802786</v>
          </cell>
          <cell r="F283">
            <v>358.79707678244432</v>
          </cell>
          <cell r="G283">
            <v>361.92814458036139</v>
          </cell>
          <cell r="H283">
            <v>374.97191022972248</v>
          </cell>
          <cell r="I283">
            <v>124.29744438155556</v>
          </cell>
          <cell r="J283">
            <v>129.58652946227781</v>
          </cell>
          <cell r="K283">
            <v>146.5493677756667</v>
          </cell>
          <cell r="L283">
            <v>142.62194162088886</v>
          </cell>
          <cell r="M283">
            <v>173.20630978922219</v>
          </cell>
          <cell r="N283">
            <v>204.81015689650005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F285">
            <v>0</v>
          </cell>
        </row>
        <row r="287">
          <cell r="C287">
            <v>604.02028291547231</v>
          </cell>
          <cell r="D287">
            <v>314.45427486991673</v>
          </cell>
          <cell r="E287">
            <v>204.6687346021111</v>
          </cell>
          <cell r="F287">
            <v>328.12411851408331</v>
          </cell>
          <cell r="G287">
            <v>212.83909723961111</v>
          </cell>
          <cell r="H287">
            <v>227.92620549961109</v>
          </cell>
          <cell r="I287">
            <v>329.55071981769441</v>
          </cell>
          <cell r="J287">
            <v>128.40813036819443</v>
          </cell>
          <cell r="K287">
            <v>372.1218518217222</v>
          </cell>
          <cell r="L287">
            <v>220.49982806502777</v>
          </cell>
          <cell r="M287">
            <v>132.34867379269443</v>
          </cell>
          <cell r="N287">
            <v>218.37121106349997</v>
          </cell>
        </row>
        <row r="288">
          <cell r="C288">
            <v>1297.0565564672502</v>
          </cell>
          <cell r="D288">
            <v>835.16174059380546</v>
          </cell>
          <cell r="E288">
            <v>1146.9689131189446</v>
          </cell>
          <cell r="F288">
            <v>1032.5271388830001</v>
          </cell>
          <cell r="G288">
            <v>1069.5993834127498</v>
          </cell>
          <cell r="H288">
            <v>1639.9734748628889</v>
          </cell>
          <cell r="I288">
            <v>911.23786175186092</v>
          </cell>
          <cell r="J288">
            <v>687.6166357975834</v>
          </cell>
          <cell r="K288">
            <v>1171.4852723063332</v>
          </cell>
          <cell r="L288">
            <v>1191.9984262883333</v>
          </cell>
          <cell r="M288">
            <v>1996.7426284896387</v>
          </cell>
          <cell r="N288">
            <v>1684.9055974185276</v>
          </cell>
        </row>
        <row r="289">
          <cell r="C289">
            <v>1853.2854786496109</v>
          </cell>
          <cell r="D289">
            <v>2609.1133942524439</v>
          </cell>
          <cell r="E289">
            <v>2635.0622291283344</v>
          </cell>
          <cell r="F289">
            <v>3270.1245321198894</v>
          </cell>
          <cell r="G289">
            <v>2883.8351663042777</v>
          </cell>
          <cell r="H289">
            <v>1903.7276517696944</v>
          </cell>
          <cell r="I289">
            <v>2032.8579510516113</v>
          </cell>
          <cell r="J289">
            <v>2656.2611843169166</v>
          </cell>
          <cell r="K289">
            <v>3066.1517831989167</v>
          </cell>
          <cell r="L289">
            <v>3595.270847916277</v>
          </cell>
          <cell r="M289">
            <v>2876.901390245278</v>
          </cell>
          <cell r="N289">
            <v>2133.2128778630008</v>
          </cell>
        </row>
        <row r="290">
          <cell r="C290">
            <v>2201.5858338812777</v>
          </cell>
          <cell r="D290">
            <v>2148.533370521111</v>
          </cell>
          <cell r="E290">
            <v>1693.7832353186111</v>
          </cell>
          <cell r="F290">
            <v>1363.2426928065556</v>
          </cell>
          <cell r="G290">
            <v>1365.0600977819445</v>
          </cell>
          <cell r="H290">
            <v>2340.315944100028</v>
          </cell>
          <cell r="I290">
            <v>2686.1059767684446</v>
          </cell>
          <cell r="J290">
            <v>2826.494412366972</v>
          </cell>
          <cell r="K290">
            <v>1827.5348591790832</v>
          </cell>
          <cell r="L290">
            <v>1288.2998047804167</v>
          </cell>
          <cell r="M290">
            <v>1179.8580464004167</v>
          </cell>
          <cell r="N290">
            <v>1519.0641658357779</v>
          </cell>
        </row>
        <row r="291">
          <cell r="C291">
            <v>1655.9833292924441</v>
          </cell>
          <cell r="D291">
            <v>1753.416549882611</v>
          </cell>
          <cell r="E291">
            <v>1776.8579544300276</v>
          </cell>
          <cell r="F291">
            <v>1670.5038544589165</v>
          </cell>
          <cell r="G291">
            <v>2000.7508698417776</v>
          </cell>
          <cell r="H291">
            <v>1626.1462439975003</v>
          </cell>
          <cell r="I291">
            <v>1462.9901449919446</v>
          </cell>
          <cell r="J291">
            <v>1350.8682482935003</v>
          </cell>
          <cell r="K291">
            <v>1359.5982512696114</v>
          </cell>
          <cell r="L291">
            <v>1491.3957693486113</v>
          </cell>
          <cell r="M291">
            <v>1355.6966712764442</v>
          </cell>
          <cell r="N291">
            <v>1508.4787104347224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9">
          <cell r="C299">
            <v>7.9351776143388203E-2</v>
          </cell>
          <cell r="D299">
            <v>4.1047831572007018E-2</v>
          </cell>
          <cell r="E299">
            <v>2.7445269402902494E-2</v>
          </cell>
          <cell r="F299">
            <v>4.2810772034598737E-2</v>
          </cell>
          <cell r="G299">
            <v>2.8257661474965931E-2</v>
          </cell>
          <cell r="H299">
            <v>2.9455100629650583E-2</v>
          </cell>
          <cell r="I299">
            <v>4.4397433019338829E-2</v>
          </cell>
          <cell r="J299">
            <v>1.6786147559921066E-2</v>
          </cell>
          <cell r="K299">
            <v>4.7726946964680786E-2</v>
          </cell>
          <cell r="L299">
            <v>2.8314713096971443E-2</v>
          </cell>
          <cell r="M299">
            <v>1.7549272926881472E-2</v>
          </cell>
          <cell r="N299">
            <v>3.0913109350482075E-2</v>
          </cell>
        </row>
        <row r="300">
          <cell r="C300">
            <v>0.17039782342624829</v>
          </cell>
          <cell r="D300">
            <v>0.10901927944042207</v>
          </cell>
          <cell r="E300">
            <v>0.1538040037160566</v>
          </cell>
          <cell r="F300">
            <v>0.13471513207389951</v>
          </cell>
          <cell r="G300">
            <v>0.14200575778745961</v>
          </cell>
          <cell r="H300">
            <v>0.21193519027862096</v>
          </cell>
          <cell r="I300">
            <v>0.12276296029392426</v>
          </cell>
          <cell r="J300">
            <v>8.9888656427425856E-2</v>
          </cell>
          <cell r="K300">
            <v>0.1502502881450114</v>
          </cell>
          <cell r="L300">
            <v>0.15306630281109362</v>
          </cell>
          <cell r="M300">
            <v>0.2647656402435189</v>
          </cell>
          <cell r="N300">
            <v>0.23851894544419744</v>
          </cell>
        </row>
        <row r="301">
          <cell r="C301">
            <v>0.24347111941632602</v>
          </cell>
          <cell r="D301">
            <v>0.34058512069472191</v>
          </cell>
          <cell r="E301">
            <v>0.35335144330879131</v>
          </cell>
          <cell r="F301">
            <v>0.42665731645485461</v>
          </cell>
          <cell r="G301">
            <v>0.3828734425954064</v>
          </cell>
          <cell r="H301">
            <v>0.24602037063447904</v>
          </cell>
          <cell r="I301">
            <v>0.27386884413292162</v>
          </cell>
          <cell r="J301">
            <v>0.34723963404640151</v>
          </cell>
          <cell r="K301">
            <v>0.3932530777915843</v>
          </cell>
          <cell r="L301">
            <v>0.46167411311827866</v>
          </cell>
          <cell r="M301">
            <v>0.38147361990359446</v>
          </cell>
          <cell r="N301">
            <v>0.3019823109469299</v>
          </cell>
        </row>
        <row r="302">
          <cell r="C302">
            <v>0.28922827791041184</v>
          </cell>
          <cell r="D302">
            <v>0.28046251225705421</v>
          </cell>
          <cell r="E302">
            <v>0.22712964583384676</v>
          </cell>
          <cell r="F302">
            <v>0.17786401198992954</v>
          </cell>
          <cell r="G302">
            <v>0.18123270882266856</v>
          </cell>
          <cell r="H302">
            <v>0.30244105318008141</v>
          </cell>
          <cell r="I302">
            <v>0.36187513185343545</v>
          </cell>
          <cell r="J302">
            <v>0.36949336578018055</v>
          </cell>
          <cell r="K302">
            <v>0.2343927368767704</v>
          </cell>
          <cell r="L302">
            <v>0.16543250702437787</v>
          </cell>
          <cell r="M302">
            <v>0.1564477397309669</v>
          </cell>
          <cell r="N302">
            <v>0.21504206731364911</v>
          </cell>
        </row>
        <row r="303">
          <cell r="C303">
            <v>0.2175510031036256</v>
          </cell>
          <cell r="D303">
            <v>0.22888525603579471</v>
          </cell>
          <cell r="E303">
            <v>0.23826963773840293</v>
          </cell>
          <cell r="F303">
            <v>0.21795276744671754</v>
          </cell>
          <cell r="G303">
            <v>0.26563042931949937</v>
          </cell>
          <cell r="H303">
            <v>0.21014828527716806</v>
          </cell>
          <cell r="I303">
            <v>0.19709563070037989</v>
          </cell>
          <cell r="J303">
            <v>0.17659219618607111</v>
          </cell>
          <cell r="K303">
            <v>0.17437695022195318</v>
          </cell>
          <cell r="L303">
            <v>0.19151236394927848</v>
          </cell>
          <cell r="M303">
            <v>0.1797637271950383</v>
          </cell>
          <cell r="N303">
            <v>0.21354356694474141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11">
          <cell r="C311">
            <v>158</v>
          </cell>
          <cell r="D311">
            <v>160</v>
          </cell>
          <cell r="E311">
            <v>155</v>
          </cell>
          <cell r="F311">
            <v>159</v>
          </cell>
          <cell r="G311">
            <v>160</v>
          </cell>
          <cell r="H311">
            <v>164</v>
          </cell>
          <cell r="I311">
            <v>162</v>
          </cell>
          <cell r="J311">
            <v>168</v>
          </cell>
          <cell r="K311">
            <v>172</v>
          </cell>
          <cell r="L311">
            <v>176</v>
          </cell>
          <cell r="M311">
            <v>169</v>
          </cell>
          <cell r="N311">
            <v>160</v>
          </cell>
        </row>
        <row r="312">
          <cell r="C312">
            <v>5.8703795415480951E-2</v>
          </cell>
          <cell r="D312">
            <v>5.7756482430133538E-2</v>
          </cell>
          <cell r="E312">
            <v>5.6560569090187453E-2</v>
          </cell>
          <cell r="F312">
            <v>5.6560569090187453E-2</v>
          </cell>
          <cell r="G312">
            <v>5.6560569090187453E-2</v>
          </cell>
          <cell r="H312">
            <v>5.6560569090187453E-2</v>
          </cell>
          <cell r="I312">
            <v>5.6560569090187453E-2</v>
          </cell>
          <cell r="J312">
            <v>5.1651919151092469E-2</v>
          </cell>
          <cell r="K312">
            <v>5.1131069094009801E-2</v>
          </cell>
          <cell r="L312">
            <v>4.882827021140964E-2</v>
          </cell>
          <cell r="M312">
            <v>4.882827021140964E-2</v>
          </cell>
          <cell r="N312">
            <v>4.882827021140964E-2</v>
          </cell>
        </row>
        <row r="313">
          <cell r="C313">
            <v>1901.0768393827223</v>
          </cell>
          <cell r="D313">
            <v>1149.6160154637225</v>
          </cell>
          <cell r="E313">
            <v>1351.6376477210558</v>
          </cell>
          <cell r="F313">
            <v>1360.6512573970829</v>
          </cell>
          <cell r="G313">
            <v>1282.4384806523615</v>
          </cell>
          <cell r="H313">
            <v>1867.8996803624998</v>
          </cell>
          <cell r="I313">
            <v>1240.7885815695554</v>
          </cell>
          <cell r="J313">
            <v>816.02476616577769</v>
          </cell>
          <cell r="K313">
            <v>1543.6071241280556</v>
          </cell>
          <cell r="L313">
            <v>1412.4982543533608</v>
          </cell>
          <cell r="M313">
            <v>2129.0913022823329</v>
          </cell>
          <cell r="N313">
            <v>1903.2768084820279</v>
          </cell>
        </row>
        <row r="317">
          <cell r="C317">
            <v>16421.11843999998</v>
          </cell>
          <cell r="D317">
            <v>16524.481199999951</v>
          </cell>
          <cell r="E317">
            <v>16199.624489999962</v>
          </cell>
          <cell r="F317">
            <v>16254.083440000026</v>
          </cell>
          <cell r="G317">
            <v>16242.638440000013</v>
          </cell>
          <cell r="H317">
            <v>16234.099509999976</v>
          </cell>
          <cell r="I317">
            <v>15580.673400000038</v>
          </cell>
          <cell r="J317">
            <v>15714.687899999974</v>
          </cell>
          <cell r="K317">
            <v>15862.96392000002</v>
          </cell>
          <cell r="L317">
            <v>16089.783489999994</v>
          </cell>
          <cell r="M317">
            <v>15994.173759999992</v>
          </cell>
          <cell r="N317">
            <v>16189.593239999966</v>
          </cell>
        </row>
        <row r="318">
          <cell r="C318">
            <v>7611.9314812060547</v>
          </cell>
          <cell r="D318">
            <v>7660.6793301198895</v>
          </cell>
          <cell r="E318">
            <v>7457.3410665980282</v>
          </cell>
          <cell r="F318">
            <v>7664.5223367824437</v>
          </cell>
          <cell r="G318">
            <v>7532.0846145803598</v>
          </cell>
          <cell r="H318">
            <v>7738.0895202297197</v>
          </cell>
          <cell r="I318">
            <v>7422.7426543815536</v>
          </cell>
          <cell r="J318">
            <v>7649.648611143165</v>
          </cell>
          <cell r="K318">
            <v>7796.8920177756672</v>
          </cell>
          <cell r="L318">
            <v>7787.4646763986666</v>
          </cell>
          <cell r="M318">
            <v>7541.5474102044727</v>
          </cell>
          <cell r="N318">
            <v>7064.0325626155254</v>
          </cell>
        </row>
        <row r="319">
          <cell r="C319">
            <v>328.98973000000007</v>
          </cell>
          <cell r="D319">
            <v>374.17033000000009</v>
          </cell>
          <cell r="E319">
            <v>538.22730999999976</v>
          </cell>
          <cell r="F319">
            <v>269.87094000000008</v>
          </cell>
          <cell r="G319">
            <v>381.8642499999998</v>
          </cell>
          <cell r="H319">
            <v>396.98627999999991</v>
          </cell>
          <cell r="I319">
            <v>174.55674999999999</v>
          </cell>
          <cell r="J319">
            <v>149.6491</v>
          </cell>
          <cell r="K319">
            <v>128.96768</v>
          </cell>
          <cell r="L319">
            <v>176.08525</v>
          </cell>
          <cell r="M319">
            <v>338.72608000000002</v>
          </cell>
          <cell r="N319">
            <v>398.73131999999993</v>
          </cell>
        </row>
        <row r="320">
          <cell r="C320">
            <v>6083.4884799999973</v>
          </cell>
          <cell r="D320">
            <v>6116.8317300000044</v>
          </cell>
          <cell r="E320">
            <v>6262.1450600000026</v>
          </cell>
          <cell r="F320">
            <v>6159.9918000000062</v>
          </cell>
          <cell r="G320">
            <v>6498.3362699999998</v>
          </cell>
          <cell r="H320">
            <v>6564.150889999999</v>
          </cell>
          <cell r="I320">
            <v>6560.4874299999947</v>
          </cell>
          <cell r="J320">
            <v>6384.729929999995</v>
          </cell>
          <cell r="K320">
            <v>6533.4595499999923</v>
          </cell>
          <cell r="L320">
            <v>6676.5897199999981</v>
          </cell>
          <cell r="M320">
            <v>6855.8160599999919</v>
          </cell>
          <cell r="N320">
            <v>7095.0323799999896</v>
          </cell>
        </row>
        <row r="321">
          <cell r="C321">
            <v>1493.4570699999997</v>
          </cell>
          <cell r="D321">
            <v>1332.0777600000017</v>
          </cell>
          <cell r="E321">
            <v>1275.6047900000012</v>
          </cell>
          <cell r="F321">
            <v>1381.6997900000013</v>
          </cell>
          <cell r="G321">
            <v>1375.2731500000004</v>
          </cell>
          <cell r="H321">
            <v>1393.2195800000009</v>
          </cell>
          <cell r="I321">
            <v>1459.9126699999995</v>
          </cell>
          <cell r="J321">
            <v>1461.9573000000007</v>
          </cell>
          <cell r="K321">
            <v>1526.2298700000015</v>
          </cell>
          <cell r="L321">
            <v>1541.1477899999993</v>
          </cell>
          <cell r="M321">
            <v>1519.4560599999986</v>
          </cell>
          <cell r="N321">
            <v>1432.6283000000005</v>
          </cell>
        </row>
        <row r="322">
          <cell r="C322">
            <v>0</v>
          </cell>
          <cell r="D322">
            <v>1134.8828899999996</v>
          </cell>
          <cell r="E322">
            <v>1111.1527499999995</v>
          </cell>
          <cell r="F322">
            <v>1093.5561099999993</v>
          </cell>
          <cell r="G322">
            <v>873.83969999999954</v>
          </cell>
          <cell r="H322">
            <v>848.85266999999999</v>
          </cell>
          <cell r="I322">
            <v>827.68712000000016</v>
          </cell>
          <cell r="J322">
            <v>829.81697999999983</v>
          </cell>
          <cell r="K322">
            <v>825.08170999999959</v>
          </cell>
          <cell r="L322">
            <v>816.51778999999988</v>
          </cell>
          <cell r="M322">
            <v>799.32172000000014</v>
          </cell>
          <cell r="N322">
            <v>791.59911000000011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C328">
            <v>1127.5525700000326</v>
          </cell>
          <cell r="D328">
            <v>0</v>
          </cell>
          <cell r="E328">
            <v>0</v>
          </cell>
          <cell r="F328">
            <v>8.7311491370201111E-11</v>
          </cell>
          <cell r="G328">
            <v>-5.8207660913467407E-11</v>
          </cell>
          <cell r="H328">
            <v>0</v>
          </cell>
          <cell r="I328">
            <v>0</v>
          </cell>
          <cell r="J328">
            <v>-3.3985716808783764</v>
          </cell>
          <cell r="K328">
            <v>-4.0017766878008842E-11</v>
          </cell>
          <cell r="L328">
            <v>-0.75826477776718093</v>
          </cell>
          <cell r="M328">
            <v>17.559119584781001</v>
          </cell>
          <cell r="N328">
            <v>90.428474281005037</v>
          </cell>
        </row>
        <row r="332">
          <cell r="C332">
            <v>2621</v>
          </cell>
          <cell r="D332">
            <v>2425</v>
          </cell>
          <cell r="E332">
            <v>2445</v>
          </cell>
          <cell r="F332">
            <v>2429</v>
          </cell>
          <cell r="G332">
            <v>2427</v>
          </cell>
          <cell r="H332">
            <v>2439</v>
          </cell>
          <cell r="I332">
            <v>2424</v>
          </cell>
          <cell r="J332">
            <v>2347</v>
          </cell>
          <cell r="K332">
            <v>2341</v>
          </cell>
          <cell r="L332">
            <v>2356</v>
          </cell>
          <cell r="M332">
            <v>2544</v>
          </cell>
          <cell r="N332">
            <v>2585</v>
          </cell>
        </row>
        <row r="333">
          <cell r="C333">
            <v>158</v>
          </cell>
          <cell r="D333">
            <v>160</v>
          </cell>
          <cell r="E333">
            <v>155</v>
          </cell>
          <cell r="F333">
            <v>159</v>
          </cell>
          <cell r="G333">
            <v>160</v>
          </cell>
          <cell r="H333">
            <v>164</v>
          </cell>
          <cell r="I333">
            <v>162</v>
          </cell>
          <cell r="J333">
            <v>168</v>
          </cell>
          <cell r="K333">
            <v>172</v>
          </cell>
          <cell r="L333">
            <v>176</v>
          </cell>
          <cell r="M333">
            <v>169</v>
          </cell>
          <cell r="N333">
            <v>160</v>
          </cell>
        </row>
        <row r="334">
          <cell r="C334">
            <v>87</v>
          </cell>
          <cell r="D334">
            <v>97</v>
          </cell>
          <cell r="E334">
            <v>122</v>
          </cell>
          <cell r="F334">
            <v>236</v>
          </cell>
          <cell r="G334">
            <v>409</v>
          </cell>
          <cell r="H334">
            <v>509</v>
          </cell>
          <cell r="I334">
            <v>525</v>
          </cell>
          <cell r="J334">
            <v>559</v>
          </cell>
          <cell r="K334">
            <v>586</v>
          </cell>
          <cell r="L334">
            <v>609</v>
          </cell>
          <cell r="M334">
            <v>627</v>
          </cell>
          <cell r="N334">
            <v>64</v>
          </cell>
        </row>
        <row r="335">
          <cell r="C335">
            <v>372</v>
          </cell>
          <cell r="D335">
            <v>376</v>
          </cell>
          <cell r="E335">
            <v>381</v>
          </cell>
          <cell r="F335">
            <v>382</v>
          </cell>
          <cell r="G335">
            <v>391</v>
          </cell>
          <cell r="H335">
            <v>395</v>
          </cell>
          <cell r="I335">
            <v>368</v>
          </cell>
          <cell r="J335">
            <v>375</v>
          </cell>
          <cell r="K335">
            <v>378</v>
          </cell>
          <cell r="L335">
            <v>380</v>
          </cell>
          <cell r="M335">
            <v>385</v>
          </cell>
          <cell r="N335">
            <v>391</v>
          </cell>
        </row>
        <row r="336">
          <cell r="C336">
            <v>788</v>
          </cell>
          <cell r="D336">
            <v>793</v>
          </cell>
          <cell r="E336">
            <v>796</v>
          </cell>
          <cell r="F336">
            <v>816</v>
          </cell>
          <cell r="G336">
            <v>811</v>
          </cell>
          <cell r="H336">
            <v>828</v>
          </cell>
          <cell r="I336">
            <v>828</v>
          </cell>
          <cell r="J336">
            <v>838</v>
          </cell>
          <cell r="K336">
            <v>837</v>
          </cell>
          <cell r="L336">
            <v>840</v>
          </cell>
          <cell r="M336">
            <v>834</v>
          </cell>
          <cell r="N336">
            <v>833</v>
          </cell>
        </row>
        <row r="337">
          <cell r="C337">
            <v>0</v>
          </cell>
          <cell r="D337">
            <v>95</v>
          </cell>
          <cell r="E337">
            <v>94</v>
          </cell>
          <cell r="F337">
            <v>94</v>
          </cell>
          <cell r="G337">
            <v>92</v>
          </cell>
          <cell r="H337">
            <v>92</v>
          </cell>
          <cell r="I337">
            <v>86</v>
          </cell>
          <cell r="J337">
            <v>84</v>
          </cell>
          <cell r="K337">
            <v>84</v>
          </cell>
          <cell r="L337">
            <v>83</v>
          </cell>
          <cell r="M337">
            <v>82</v>
          </cell>
          <cell r="N337">
            <v>82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C343">
            <v>36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7">
          <cell r="C347">
            <v>3238</v>
          </cell>
          <cell r="D347">
            <v>3058</v>
          </cell>
          <cell r="E347">
            <v>3103</v>
          </cell>
          <cell r="F347">
            <v>3206</v>
          </cell>
          <cell r="G347">
            <v>3387</v>
          </cell>
          <cell r="H347">
            <v>3507</v>
          </cell>
          <cell r="I347">
            <v>3479</v>
          </cell>
          <cell r="J347">
            <v>3449</v>
          </cell>
          <cell r="K347">
            <v>3477</v>
          </cell>
          <cell r="L347">
            <v>3521</v>
          </cell>
          <cell r="M347">
            <v>3725</v>
          </cell>
          <cell r="N347">
            <v>3200</v>
          </cell>
        </row>
        <row r="348">
          <cell r="C348">
            <v>788</v>
          </cell>
          <cell r="D348">
            <v>793</v>
          </cell>
          <cell r="E348">
            <v>796</v>
          </cell>
          <cell r="F348">
            <v>816</v>
          </cell>
          <cell r="G348">
            <v>811</v>
          </cell>
          <cell r="H348">
            <v>828</v>
          </cell>
          <cell r="I348">
            <v>828</v>
          </cell>
          <cell r="J348">
            <v>838</v>
          </cell>
          <cell r="K348">
            <v>837</v>
          </cell>
          <cell r="L348">
            <v>840</v>
          </cell>
          <cell r="M348">
            <v>834</v>
          </cell>
          <cell r="N348">
            <v>833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</sheetData>
      <sheetData sheetId="2" refreshError="1">
        <row r="9"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 t="str">
            <v>OK</v>
          </cell>
          <cell r="D11" t="str">
            <v>OK</v>
          </cell>
          <cell r="E11" t="str">
            <v>OK</v>
          </cell>
          <cell r="F11" t="str">
            <v>OK</v>
          </cell>
          <cell r="G11" t="str">
            <v>OK</v>
          </cell>
          <cell r="H11" t="str">
            <v>OK</v>
          </cell>
          <cell r="I11" t="str">
            <v>OK</v>
          </cell>
          <cell r="J11" t="str">
            <v>OK</v>
          </cell>
          <cell r="K11" t="str">
            <v>OK</v>
          </cell>
          <cell r="L11" t="str">
            <v>OK</v>
          </cell>
          <cell r="M11" t="str">
            <v>OK</v>
          </cell>
          <cell r="N11" t="str">
            <v>OK</v>
          </cell>
        </row>
        <row r="12">
          <cell r="C12" t="str">
            <v>OK</v>
          </cell>
          <cell r="D12" t="str">
            <v>OK</v>
          </cell>
          <cell r="E12" t="str">
            <v>OK</v>
          </cell>
          <cell r="F12" t="str">
            <v>OK</v>
          </cell>
          <cell r="G12" t="str">
            <v>OK</v>
          </cell>
          <cell r="H12" t="str">
            <v>OK</v>
          </cell>
          <cell r="I12" t="str">
            <v>OK</v>
          </cell>
          <cell r="J12" t="str">
            <v>OK</v>
          </cell>
          <cell r="K12" t="str">
            <v>OK</v>
          </cell>
          <cell r="L12" t="str">
            <v>OK</v>
          </cell>
          <cell r="M12" t="str">
            <v>OK</v>
          </cell>
          <cell r="N12" t="str">
            <v>OK</v>
          </cell>
        </row>
        <row r="13">
          <cell r="C13" t="str">
            <v>OK</v>
          </cell>
          <cell r="D13" t="str">
            <v>OK</v>
          </cell>
          <cell r="E13" t="str">
            <v>OK</v>
          </cell>
          <cell r="F13" t="str">
            <v>OK</v>
          </cell>
          <cell r="G13" t="str">
            <v>OK</v>
          </cell>
          <cell r="H13" t="str">
            <v>OK</v>
          </cell>
          <cell r="I13" t="str">
            <v>OK</v>
          </cell>
          <cell r="J13" t="str">
            <v>OK</v>
          </cell>
          <cell r="K13" t="str">
            <v>OK</v>
          </cell>
          <cell r="L13" t="str">
            <v>OK</v>
          </cell>
          <cell r="M13" t="str">
            <v>OK</v>
          </cell>
          <cell r="N13" t="str">
            <v>OK</v>
          </cell>
        </row>
        <row r="14">
          <cell r="C14" t="str">
            <v>OK</v>
          </cell>
          <cell r="D14" t="str">
            <v>OK</v>
          </cell>
          <cell r="E14" t="str">
            <v>OK</v>
          </cell>
          <cell r="F14" t="str">
            <v>OK</v>
          </cell>
          <cell r="G14" t="str">
            <v>OK</v>
          </cell>
          <cell r="H14" t="str">
            <v>OK</v>
          </cell>
          <cell r="I14" t="str">
            <v>OK</v>
          </cell>
          <cell r="J14" t="str">
            <v>OK</v>
          </cell>
          <cell r="K14" t="str">
            <v>OK</v>
          </cell>
          <cell r="L14" t="str">
            <v>OK</v>
          </cell>
          <cell r="M14" t="str">
            <v>OK</v>
          </cell>
          <cell r="N14" t="str">
            <v>OK</v>
          </cell>
        </row>
        <row r="15">
          <cell r="C15" t="str">
            <v>OK</v>
          </cell>
          <cell r="D15" t="str">
            <v>OK</v>
          </cell>
          <cell r="E15" t="str">
            <v>OK</v>
          </cell>
          <cell r="F15" t="str">
            <v>OK</v>
          </cell>
          <cell r="G15" t="str">
            <v>OK</v>
          </cell>
          <cell r="H15" t="str">
            <v>OK</v>
          </cell>
          <cell r="I15" t="str">
            <v>OK</v>
          </cell>
          <cell r="J15" t="str">
            <v>OK</v>
          </cell>
          <cell r="K15" t="str">
            <v>OK</v>
          </cell>
          <cell r="L15" t="str">
            <v>OK</v>
          </cell>
          <cell r="M15" t="str">
            <v>OK</v>
          </cell>
          <cell r="N15" t="str">
            <v>OK</v>
          </cell>
        </row>
        <row r="16">
          <cell r="C16" t="str">
            <v>OK</v>
          </cell>
          <cell r="D16" t="str">
            <v>OK</v>
          </cell>
          <cell r="E16" t="str">
            <v>OK</v>
          </cell>
          <cell r="F16" t="str">
            <v>OK</v>
          </cell>
          <cell r="G16" t="str">
            <v>OK</v>
          </cell>
          <cell r="H16" t="str">
            <v>OK</v>
          </cell>
          <cell r="I16" t="str">
            <v>OK</v>
          </cell>
          <cell r="J16" t="str">
            <v>OK</v>
          </cell>
          <cell r="K16" t="str">
            <v>OK</v>
          </cell>
          <cell r="L16" t="str">
            <v>OK</v>
          </cell>
          <cell r="M16" t="str">
            <v>OK</v>
          </cell>
          <cell r="N16" t="str">
            <v>OK</v>
          </cell>
        </row>
        <row r="17">
          <cell r="C17" t="str">
            <v>OK</v>
          </cell>
          <cell r="D17" t="str">
            <v>OK</v>
          </cell>
          <cell r="E17" t="str">
            <v>OK</v>
          </cell>
          <cell r="F17" t="str">
            <v>OK</v>
          </cell>
          <cell r="G17" t="str">
            <v>OK</v>
          </cell>
          <cell r="H17" t="str">
            <v>OK</v>
          </cell>
          <cell r="I17" t="str">
            <v>OK</v>
          </cell>
          <cell r="J17" t="str">
            <v>OK</v>
          </cell>
          <cell r="K17" t="str">
            <v>OK</v>
          </cell>
          <cell r="L17" t="str">
            <v>OK</v>
          </cell>
          <cell r="M17" t="str">
            <v>OK</v>
          </cell>
          <cell r="N17" t="str">
            <v>OK</v>
          </cell>
        </row>
        <row r="19">
          <cell r="C19">
            <v>2545</v>
          </cell>
          <cell r="D19">
            <v>2530</v>
          </cell>
          <cell r="E19">
            <v>2539</v>
          </cell>
          <cell r="F19">
            <v>2555</v>
          </cell>
          <cell r="G19">
            <v>2545</v>
          </cell>
          <cell r="H19">
            <v>2550</v>
          </cell>
          <cell r="I19">
            <v>2460</v>
          </cell>
          <cell r="J19">
            <v>2454</v>
          </cell>
          <cell r="K19">
            <v>2461</v>
          </cell>
          <cell r="L19">
            <v>2463</v>
          </cell>
          <cell r="M19">
            <v>2475</v>
          </cell>
          <cell r="N19">
            <v>2467</v>
          </cell>
        </row>
        <row r="20">
          <cell r="C20">
            <v>837</v>
          </cell>
          <cell r="D20">
            <v>841</v>
          </cell>
          <cell r="E20">
            <v>844</v>
          </cell>
          <cell r="F20">
            <v>864</v>
          </cell>
          <cell r="G20">
            <v>879</v>
          </cell>
          <cell r="H20">
            <v>897</v>
          </cell>
          <cell r="I20">
            <v>902</v>
          </cell>
          <cell r="J20">
            <v>912</v>
          </cell>
          <cell r="K20">
            <v>920</v>
          </cell>
          <cell r="L20">
            <v>924</v>
          </cell>
          <cell r="M20">
            <v>928</v>
          </cell>
          <cell r="N20">
            <v>928</v>
          </cell>
        </row>
        <row r="21">
          <cell r="C21">
            <v>253</v>
          </cell>
          <cell r="D21">
            <v>266</v>
          </cell>
          <cell r="E21">
            <v>260</v>
          </cell>
          <cell r="F21">
            <v>243</v>
          </cell>
          <cell r="G21">
            <v>256</v>
          </cell>
          <cell r="H21">
            <v>251</v>
          </cell>
          <cell r="I21">
            <v>240</v>
          </cell>
          <cell r="J21">
            <v>252</v>
          </cell>
          <cell r="K21">
            <v>241</v>
          </cell>
          <cell r="L21">
            <v>242</v>
          </cell>
          <cell r="M21">
            <v>238</v>
          </cell>
          <cell r="N21">
            <v>264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</row>
        <row r="23">
          <cell r="C23">
            <v>15</v>
          </cell>
          <cell r="D23">
            <v>14</v>
          </cell>
          <cell r="E23">
            <v>14</v>
          </cell>
          <cell r="F23">
            <v>14</v>
          </cell>
          <cell r="G23">
            <v>14</v>
          </cell>
          <cell r="H23">
            <v>14</v>
          </cell>
          <cell r="I23">
            <v>14</v>
          </cell>
          <cell r="J23">
            <v>14</v>
          </cell>
          <cell r="K23">
            <v>14</v>
          </cell>
          <cell r="L23">
            <v>14</v>
          </cell>
          <cell r="M23">
            <v>14</v>
          </cell>
          <cell r="N23">
            <v>14</v>
          </cell>
        </row>
        <row r="24">
          <cell r="C24">
            <v>1000</v>
          </cell>
          <cell r="D24">
            <v>1000</v>
          </cell>
          <cell r="E24">
            <v>1000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1000</v>
          </cell>
          <cell r="M24">
            <v>1000</v>
          </cell>
          <cell r="N24">
            <v>1000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C27">
            <v>4.3690290000000003</v>
          </cell>
          <cell r="D27">
            <v>4.4109550000000004</v>
          </cell>
          <cell r="E27">
            <v>4.43987</v>
          </cell>
          <cell r="F27">
            <v>4.4551259999999999</v>
          </cell>
          <cell r="G27">
            <v>4.4289069999999997</v>
          </cell>
          <cell r="H27">
            <v>4.4132049999999996</v>
          </cell>
          <cell r="I27">
            <v>4.4156329999999997</v>
          </cell>
          <cell r="J27">
            <v>4.4272010000000002</v>
          </cell>
          <cell r="K27">
            <v>4.4431960000000004</v>
          </cell>
          <cell r="L27">
            <v>4.4682659999999998</v>
          </cell>
          <cell r="M27">
            <v>4.4988130000000002</v>
          </cell>
          <cell r="N27">
            <v>4.5263080000000002</v>
          </cell>
        </row>
        <row r="28">
          <cell r="C28">
            <v>6.6502064667572913E-3</v>
          </cell>
          <cell r="D28">
            <v>9.5961825842767468E-3</v>
          </cell>
          <cell r="E28">
            <v>6.5552697771795732E-3</v>
          </cell>
          <cell r="F28">
            <v>3.4361366436403973E-3</v>
          </cell>
          <cell r="G28">
            <v>-5.8851309704821553E-3</v>
          </cell>
          <cell r="H28">
            <v>-3.5453442576238725E-3</v>
          </cell>
          <cell r="I28">
            <v>5.5016705546195865E-4</v>
          </cell>
          <cell r="J28">
            <v>2.6197829393883598E-3</v>
          </cell>
          <cell r="K28">
            <v>3.6128922088696225E-3</v>
          </cell>
          <cell r="L28">
            <v>5.6423349318821536E-3</v>
          </cell>
          <cell r="M28">
            <v>6.8364327459466967E-3</v>
          </cell>
          <cell r="N28">
            <v>6.1116121074602514E-3</v>
          </cell>
        </row>
        <row r="29">
          <cell r="C29">
            <v>6.6502064667572913E-3</v>
          </cell>
          <cell r="D29">
            <v>1.6310205646512088E-2</v>
          </cell>
          <cell r="E29">
            <v>2.297239322182576E-2</v>
          </cell>
          <cell r="F29">
            <v>2.6487466147607774E-2</v>
          </cell>
          <cell r="G29">
            <v>2.0446452969770768E-2</v>
          </cell>
          <cell r="H29">
            <v>1.6828618997521749E-2</v>
          </cell>
          <cell r="I29">
            <v>1.7388044604744968E-2</v>
          </cell>
          <cell r="J29">
            <v>2.0053380446738212E-2</v>
          </cell>
          <cell r="K29">
            <v>2.3738723357585423E-2</v>
          </cell>
          <cell r="L29">
            <v>2.9515000117506407E-2</v>
          </cell>
          <cell r="M29">
            <v>3.6553210176752948E-2</v>
          </cell>
          <cell r="N29">
            <v>4.2888221326095932E-2</v>
          </cell>
        </row>
        <row r="30">
          <cell r="C30">
            <v>4.4925E-2</v>
          </cell>
          <cell r="D30">
            <v>4.4850000000000001E-2</v>
          </cell>
          <cell r="E30">
            <v>4.4479999999999999E-2</v>
          </cell>
          <cell r="F30">
            <v>4.4374999999999998E-2</v>
          </cell>
          <cell r="G30">
            <v>4.5149999999999996E-2</v>
          </cell>
          <cell r="H30">
            <v>4.5899999999999996E-2</v>
          </cell>
          <cell r="I30">
            <v>4.5940000000000002E-2</v>
          </cell>
          <cell r="J30">
            <v>4.5175E-2</v>
          </cell>
          <cell r="K30">
            <v>4.4260000000000001E-2</v>
          </cell>
          <cell r="L30">
            <v>4.0250000000000001E-2</v>
          </cell>
          <cell r="M30">
            <v>3.9699999999999999E-2</v>
          </cell>
          <cell r="N30">
            <v>4.3040000000000002E-2</v>
          </cell>
        </row>
        <row r="31">
          <cell r="C31">
            <v>4.9100300000000006E-2</v>
          </cell>
          <cell r="D31">
            <v>4.9173421052631575E-2</v>
          </cell>
          <cell r="E31">
            <v>4.8820454545454556E-2</v>
          </cell>
          <cell r="F31">
            <v>4.9370150000000002E-2</v>
          </cell>
          <cell r="G31">
            <v>4.9433523809523802E-2</v>
          </cell>
          <cell r="H31">
            <v>4.9376545454545458E-2</v>
          </cell>
          <cell r="I31">
            <v>4.9006545454545462E-2</v>
          </cell>
          <cell r="J31">
            <v>4.9042090909090924E-2</v>
          </cell>
          <cell r="K31">
            <v>4.8801300000000006E-2</v>
          </cell>
          <cell r="L31">
            <v>4.8707904761904751E-2</v>
          </cell>
          <cell r="M31">
            <v>4.8651649999999998E-2</v>
          </cell>
          <cell r="N31">
            <v>4.8880227272727277E-2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8668284.5204277635</v>
          </cell>
          <cell r="D33">
            <v>8574560.5770179033</v>
          </cell>
          <cell r="E33">
            <v>8473669.3754546866</v>
          </cell>
          <cell r="F33">
            <v>8470382.9902902842</v>
          </cell>
          <cell r="G33">
            <v>8568902.3544635288</v>
          </cell>
          <cell r="H33">
            <v>8652355.6372296326</v>
          </cell>
          <cell r="I33">
            <v>8550114.2373018768</v>
          </cell>
          <cell r="J33">
            <v>8520993.9666168317</v>
          </cell>
          <cell r="K33">
            <v>8561789.7409882396</v>
          </cell>
          <cell r="L33">
            <v>8612068.7644826863</v>
          </cell>
          <cell r="M33">
            <v>8522619.1975527741</v>
          </cell>
          <cell r="N33">
            <v>8568662.7556056716</v>
          </cell>
        </row>
        <row r="37">
          <cell r="C37">
            <v>2545</v>
          </cell>
          <cell r="D37">
            <v>2530</v>
          </cell>
          <cell r="E37">
            <v>2539</v>
          </cell>
          <cell r="F37">
            <v>2555</v>
          </cell>
          <cell r="G37">
            <v>2545</v>
          </cell>
          <cell r="H37">
            <v>2550</v>
          </cell>
          <cell r="I37">
            <v>2460</v>
          </cell>
          <cell r="J37">
            <v>2454</v>
          </cell>
          <cell r="K37">
            <v>2461</v>
          </cell>
          <cell r="L37">
            <v>2463</v>
          </cell>
          <cell r="M37">
            <v>2475</v>
          </cell>
          <cell r="N37">
            <v>2467</v>
          </cell>
        </row>
        <row r="38">
          <cell r="C38">
            <v>37871.986449999997</v>
          </cell>
          <cell r="D38">
            <v>37822.000850000011</v>
          </cell>
          <cell r="E38">
            <v>37621.990449999998</v>
          </cell>
          <cell r="F38">
            <v>37736.623489999998</v>
          </cell>
          <cell r="G38">
            <v>37950.871620000005</v>
          </cell>
          <cell r="H38">
            <v>38184.619159999995</v>
          </cell>
          <cell r="I38">
            <v>37754.166579999997</v>
          </cell>
          <cell r="J38">
            <v>37724.153010000002</v>
          </cell>
          <cell r="K38">
            <v>38041.709929999983</v>
          </cell>
          <cell r="L38">
            <v>38481.014049999991</v>
          </cell>
          <cell r="M38">
            <v>38341.67003999999</v>
          </cell>
          <cell r="N38">
            <v>38784.40677999999</v>
          </cell>
        </row>
        <row r="39">
          <cell r="C39">
            <v>18706.232660000001</v>
          </cell>
          <cell r="D39">
            <v>18859.155299999999</v>
          </cell>
          <cell r="E39">
            <v>18470.108359999998</v>
          </cell>
          <cell r="F39">
            <v>18341.21356</v>
          </cell>
          <cell r="G39">
            <v>18719.943440000003</v>
          </cell>
          <cell r="H39">
            <v>12601.400240000001</v>
          </cell>
          <cell r="I39">
            <v>11380.348099999999</v>
          </cell>
          <cell r="J39">
            <v>12044.78476</v>
          </cell>
          <cell r="K39">
            <v>12295.01814</v>
          </cell>
          <cell r="L39">
            <v>12975.69325</v>
          </cell>
          <cell r="M39">
            <v>13083.59712</v>
          </cell>
          <cell r="N39">
            <v>14153.161039999999</v>
          </cell>
        </row>
        <row r="40">
          <cell r="C40">
            <v>33999.429689999997</v>
          </cell>
          <cell r="D40">
            <v>34036.881480000004</v>
          </cell>
          <cell r="E40">
            <v>33851.641619999995</v>
          </cell>
          <cell r="F40">
            <v>33917.188000000002</v>
          </cell>
          <cell r="G40">
            <v>34158.858749999999</v>
          </cell>
          <cell r="H40">
            <v>34420.846309999994</v>
          </cell>
          <cell r="I40">
            <v>33623.002159999996</v>
          </cell>
          <cell r="J40">
            <v>33698.151269999995</v>
          </cell>
          <cell r="K40">
            <v>34131.25531</v>
          </cell>
          <cell r="L40">
            <v>34640.528610000001</v>
          </cell>
          <cell r="M40">
            <v>34454.067229999993</v>
          </cell>
          <cell r="N40">
            <v>34138.042829999999</v>
          </cell>
        </row>
        <row r="41">
          <cell r="C41">
            <v>32756.796879999998</v>
          </cell>
          <cell r="D41">
            <v>32807.576300000001</v>
          </cell>
          <cell r="E41">
            <v>32495.815719999999</v>
          </cell>
          <cell r="F41">
            <v>32465.225979999999</v>
          </cell>
          <cell r="G41">
            <v>32545.390180000002</v>
          </cell>
          <cell r="H41">
            <v>32810.351639999993</v>
          </cell>
          <cell r="I41">
            <v>31908.02765</v>
          </cell>
          <cell r="J41">
            <v>32065.30458</v>
          </cell>
          <cell r="K41">
            <v>32533.310420000002</v>
          </cell>
          <cell r="L41">
            <v>32950.473529999996</v>
          </cell>
          <cell r="M41">
            <v>32894.636590000002</v>
          </cell>
          <cell r="N41">
            <v>32857.232429999996</v>
          </cell>
        </row>
        <row r="42">
          <cell r="C42">
            <v>3872.5567600000004</v>
          </cell>
          <cell r="D42">
            <v>3785.1193699999999</v>
          </cell>
          <cell r="E42">
            <v>3770.3488299999999</v>
          </cell>
          <cell r="F42">
            <v>3819.4354900000008</v>
          </cell>
          <cell r="G42">
            <v>3792.01287</v>
          </cell>
          <cell r="H42">
            <v>3763.7728499999998</v>
          </cell>
          <cell r="I42">
            <v>4131.1644200000001</v>
          </cell>
          <cell r="J42">
            <v>4026.0017400000002</v>
          </cell>
          <cell r="K42">
            <v>3910.4546199999995</v>
          </cell>
          <cell r="L42">
            <v>3840.4854400000004</v>
          </cell>
          <cell r="M42">
            <v>3887.6028100000008</v>
          </cell>
          <cell r="N42">
            <v>4646.3639499999999</v>
          </cell>
        </row>
        <row r="44">
          <cell r="C44">
            <v>711.90860999999995</v>
          </cell>
          <cell r="D44">
            <v>556.60744</v>
          </cell>
          <cell r="E44">
            <v>1152.5379200000002</v>
          </cell>
          <cell r="F44">
            <v>1055.68722</v>
          </cell>
          <cell r="G44">
            <v>1067.3959400000001</v>
          </cell>
          <cell r="H44">
            <v>849.11901999999998</v>
          </cell>
          <cell r="I44">
            <v>759.44057999999995</v>
          </cell>
          <cell r="J44">
            <v>1225.3063400000001</v>
          </cell>
          <cell r="K44">
            <v>822.25053999999989</v>
          </cell>
          <cell r="L44">
            <v>802.70659000000001</v>
          </cell>
          <cell r="M44">
            <v>802.81839000000002</v>
          </cell>
          <cell r="N44">
            <v>660.73265000000004</v>
          </cell>
        </row>
        <row r="45">
          <cell r="C45">
            <v>35079.746329999994</v>
          </cell>
          <cell r="D45">
            <v>34973.057269999998</v>
          </cell>
          <cell r="E45">
            <v>34249.175080000001</v>
          </cell>
          <cell r="F45">
            <v>34520.404700000006</v>
          </cell>
          <cell r="G45">
            <v>34748.372800000005</v>
          </cell>
          <cell r="H45">
            <v>35245.110489999999</v>
          </cell>
          <cell r="I45">
            <v>34940.012270000007</v>
          </cell>
          <cell r="J45">
            <v>34604.200190000003</v>
          </cell>
          <cell r="K45">
            <v>35408.376830000008</v>
          </cell>
          <cell r="L45">
            <v>35966.285329999999</v>
          </cell>
          <cell r="M45">
            <v>35843.235840000001</v>
          </cell>
          <cell r="N45">
            <v>36822.092979999994</v>
          </cell>
        </row>
        <row r="46">
          <cell r="C46">
            <v>1348.59844</v>
          </cell>
          <cell r="D46">
            <v>1319.5789300000001</v>
          </cell>
          <cell r="E46">
            <v>1290.55942</v>
          </cell>
          <cell r="F46">
            <v>1261.53991</v>
          </cell>
          <cell r="G46">
            <v>1232.5781300000001</v>
          </cell>
          <cell r="H46">
            <v>1215.4866099999999</v>
          </cell>
          <cell r="I46">
            <v>1186.2581599999999</v>
          </cell>
          <cell r="J46">
            <v>1142.6164599999997</v>
          </cell>
          <cell r="K46">
            <v>1098.9747600000001</v>
          </cell>
          <cell r="L46">
            <v>1055.3330599999999</v>
          </cell>
          <cell r="M46">
            <v>1018.1571900000001</v>
          </cell>
          <cell r="N46">
            <v>685.02103000000011</v>
          </cell>
        </row>
        <row r="47">
          <cell r="C47">
            <v>731.73307</v>
          </cell>
          <cell r="D47">
            <v>972.75720999999999</v>
          </cell>
          <cell r="E47">
            <v>929.71803</v>
          </cell>
          <cell r="F47">
            <v>898.99165999999991</v>
          </cell>
          <cell r="G47">
            <v>902.52475000000004</v>
          </cell>
          <cell r="H47">
            <v>874.90303999999992</v>
          </cell>
          <cell r="I47">
            <v>868.45556999999997</v>
          </cell>
          <cell r="J47">
            <v>752.03002000000004</v>
          </cell>
          <cell r="K47">
            <v>712.10779999999988</v>
          </cell>
          <cell r="L47">
            <v>656.6890699999999</v>
          </cell>
          <cell r="M47">
            <v>677.45862</v>
          </cell>
          <cell r="N47">
            <v>616.56011999999998</v>
          </cell>
        </row>
        <row r="48">
          <cell r="C48">
            <v>25510.291789999999</v>
          </cell>
          <cell r="D48">
            <v>25482.440999999999</v>
          </cell>
          <cell r="E48">
            <v>25386.936879999997</v>
          </cell>
          <cell r="F48">
            <v>25159.38478</v>
          </cell>
          <cell r="G48">
            <v>25375.117740000002</v>
          </cell>
          <cell r="H48">
            <v>25447.118079999997</v>
          </cell>
          <cell r="I48">
            <v>24609.466479999995</v>
          </cell>
          <cell r="J48">
            <v>24546.990329999997</v>
          </cell>
          <cell r="K48">
            <v>24882.851850000003</v>
          </cell>
          <cell r="L48">
            <v>25306.273149999997</v>
          </cell>
          <cell r="M48">
            <v>25507.675890000002</v>
          </cell>
          <cell r="N48">
            <v>25907.581590000002</v>
          </cell>
        </row>
        <row r="49">
          <cell r="C49">
            <v>7246.5050899999997</v>
          </cell>
          <cell r="D49">
            <v>7325.1352999999999</v>
          </cell>
          <cell r="E49">
            <v>7108.8788399999994</v>
          </cell>
          <cell r="F49">
            <v>7305.8411999999989</v>
          </cell>
          <cell r="G49">
            <v>7170.2724400000006</v>
          </cell>
          <cell r="H49">
            <v>7363.2335599999997</v>
          </cell>
          <cell r="I49">
            <v>7298.5611699999999</v>
          </cell>
          <cell r="J49">
            <v>7518.3142500000004</v>
          </cell>
          <cell r="K49">
            <v>7650.4585699999998</v>
          </cell>
          <cell r="L49">
            <v>7644.2003800000002</v>
          </cell>
          <cell r="M49">
            <v>7386.9606999999996</v>
          </cell>
          <cell r="N49">
            <v>6949.6508400000002</v>
          </cell>
        </row>
        <row r="50">
          <cell r="C50">
            <v>2464.8447000000001</v>
          </cell>
          <cell r="D50">
            <v>2449.4447</v>
          </cell>
          <cell r="E50">
            <v>2456.5447000000004</v>
          </cell>
          <cell r="F50">
            <v>2472.0643300000002</v>
          </cell>
          <cell r="G50">
            <v>2460.8914199999999</v>
          </cell>
          <cell r="H50">
            <v>2464.9514199999999</v>
          </cell>
          <cell r="I50">
            <v>2375.2656200000001</v>
          </cell>
          <cell r="J50">
            <v>2370.3102599999997</v>
          </cell>
          <cell r="K50">
            <v>2376.2102599999998</v>
          </cell>
          <cell r="L50">
            <v>2374.8218199999997</v>
          </cell>
          <cell r="M50">
            <v>2391.0384700000004</v>
          </cell>
          <cell r="N50">
            <v>2378.576</v>
          </cell>
        </row>
        <row r="51">
          <cell r="C51">
            <v>786.28886999999997</v>
          </cell>
          <cell r="D51">
            <v>786.28886999999997</v>
          </cell>
          <cell r="E51">
            <v>880.28049999999996</v>
          </cell>
          <cell r="F51">
            <v>880.28049999999996</v>
          </cell>
          <cell r="G51">
            <v>880.28049999999996</v>
          </cell>
          <cell r="H51">
            <v>880.28049999999996</v>
          </cell>
          <cell r="I51">
            <v>880.28049999999996</v>
          </cell>
          <cell r="J51">
            <v>880.28049999999996</v>
          </cell>
          <cell r="K51">
            <v>880.28049999999996</v>
          </cell>
          <cell r="L51">
            <v>880.28049999999996</v>
          </cell>
          <cell r="M51">
            <v>880.28049999999996</v>
          </cell>
          <cell r="N51">
            <v>880.28049999999996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2</v>
          </cell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253</v>
          </cell>
          <cell r="D55">
            <v>266</v>
          </cell>
          <cell r="E55">
            <v>260</v>
          </cell>
          <cell r="F55">
            <v>243</v>
          </cell>
          <cell r="G55">
            <v>256</v>
          </cell>
          <cell r="H55">
            <v>251</v>
          </cell>
          <cell r="I55">
            <v>240</v>
          </cell>
          <cell r="J55">
            <v>252</v>
          </cell>
          <cell r="K55">
            <v>241</v>
          </cell>
          <cell r="L55">
            <v>242</v>
          </cell>
          <cell r="M55">
            <v>238</v>
          </cell>
          <cell r="N55">
            <v>264</v>
          </cell>
        </row>
        <row r="56">
          <cell r="C56">
            <v>2545</v>
          </cell>
          <cell r="D56">
            <v>2530</v>
          </cell>
          <cell r="E56">
            <v>2539</v>
          </cell>
          <cell r="F56">
            <v>2555</v>
          </cell>
          <cell r="G56">
            <v>2545</v>
          </cell>
          <cell r="H56">
            <v>2550</v>
          </cell>
          <cell r="I56">
            <v>2460</v>
          </cell>
          <cell r="J56">
            <v>2454</v>
          </cell>
          <cell r="K56">
            <v>2461</v>
          </cell>
          <cell r="L56">
            <v>2463</v>
          </cell>
          <cell r="M56">
            <v>2475</v>
          </cell>
          <cell r="N56">
            <v>2467</v>
          </cell>
        </row>
        <row r="57">
          <cell r="C57">
            <v>837</v>
          </cell>
          <cell r="D57">
            <v>841</v>
          </cell>
          <cell r="E57">
            <v>844</v>
          </cell>
          <cell r="F57">
            <v>864</v>
          </cell>
          <cell r="G57">
            <v>879</v>
          </cell>
          <cell r="H57">
            <v>897</v>
          </cell>
          <cell r="I57">
            <v>902</v>
          </cell>
          <cell r="J57">
            <v>912</v>
          </cell>
          <cell r="K57">
            <v>920</v>
          </cell>
          <cell r="L57">
            <v>924</v>
          </cell>
          <cell r="M57">
            <v>928</v>
          </cell>
          <cell r="N57">
            <v>928</v>
          </cell>
        </row>
        <row r="58">
          <cell r="C58">
            <v>847</v>
          </cell>
          <cell r="D58">
            <v>845</v>
          </cell>
          <cell r="E58">
            <v>850</v>
          </cell>
          <cell r="F58">
            <v>836</v>
          </cell>
          <cell r="G58">
            <v>839</v>
          </cell>
          <cell r="H58">
            <v>872</v>
          </cell>
          <cell r="I58">
            <v>866</v>
          </cell>
          <cell r="J58">
            <v>868</v>
          </cell>
          <cell r="K58">
            <v>888</v>
          </cell>
          <cell r="L58">
            <v>900</v>
          </cell>
          <cell r="M58">
            <v>904</v>
          </cell>
          <cell r="N58">
            <v>942</v>
          </cell>
        </row>
        <row r="59">
          <cell r="C59">
            <v>112</v>
          </cell>
          <cell r="D59">
            <v>108</v>
          </cell>
          <cell r="E59">
            <v>107</v>
          </cell>
          <cell r="F59">
            <v>103</v>
          </cell>
          <cell r="G59">
            <v>101</v>
          </cell>
          <cell r="H59">
            <v>106</v>
          </cell>
          <cell r="I59">
            <v>13</v>
          </cell>
          <cell r="J59">
            <v>30</v>
          </cell>
          <cell r="K59">
            <v>31</v>
          </cell>
          <cell r="L59">
            <v>23</v>
          </cell>
          <cell r="M59">
            <v>24</v>
          </cell>
          <cell r="N59">
            <v>19</v>
          </cell>
        </row>
        <row r="60">
          <cell r="C60">
            <v>2492.2599099999998</v>
          </cell>
          <cell r="D60">
            <v>2492.2599099999998</v>
          </cell>
          <cell r="E60">
            <v>2492.2599099999998</v>
          </cell>
          <cell r="F60">
            <v>2492.2599099999998</v>
          </cell>
          <cell r="G60">
            <v>2492.2599099999998</v>
          </cell>
          <cell r="H60">
            <v>2492.2599099999998</v>
          </cell>
          <cell r="I60">
            <v>956.34834000000001</v>
          </cell>
          <cell r="J60">
            <v>956.34834000000001</v>
          </cell>
          <cell r="K60">
            <v>956.34834000000001</v>
          </cell>
          <cell r="L60">
            <v>956.34834000000001</v>
          </cell>
          <cell r="M60">
            <v>956.34834000000001</v>
          </cell>
          <cell r="N60">
            <v>605.74973</v>
          </cell>
        </row>
        <row r="62">
          <cell r="C62">
            <v>0.1912995853571676</v>
          </cell>
          <cell r="D62">
            <v>0.19090210306552413</v>
          </cell>
          <cell r="E62">
            <v>0.19014068699257691</v>
          </cell>
          <cell r="F62">
            <v>0.19010552810079037</v>
          </cell>
          <cell r="G62">
            <v>0.19006438692936162</v>
          </cell>
          <cell r="H62">
            <v>0.20784293464336806</v>
          </cell>
          <cell r="I62">
            <v>0.20838865473272389</v>
          </cell>
          <cell r="J62">
            <v>0.20580460843056614</v>
          </cell>
          <cell r="K62">
            <v>0.20397502976166848</v>
          </cell>
          <cell r="L62">
            <v>0.20222668218973225</v>
          </cell>
          <cell r="M62">
            <v>0.20144311662931438</v>
          </cell>
          <cell r="N62">
            <v>0.19901987629575438</v>
          </cell>
        </row>
        <row r="63">
          <cell r="C63">
            <v>0.22123079221282749</v>
          </cell>
          <cell r="D63">
            <v>0.19218839333656049</v>
          </cell>
          <cell r="E63">
            <v>0.19282607936700119</v>
          </cell>
          <cell r="F63">
            <v>0.19919049390571836</v>
          </cell>
          <cell r="G63">
            <v>0.19457169758006548</v>
          </cell>
          <cell r="H63">
            <v>0.23040485582633127</v>
          </cell>
          <cell r="I63">
            <v>0.29401804541373616</v>
          </cell>
          <cell r="J63">
            <v>0.27172879543996614</v>
          </cell>
          <cell r="K63">
            <v>0.25762506782472777</v>
          </cell>
          <cell r="L63">
            <v>0.2589637958147723</v>
          </cell>
          <cell r="M63">
            <v>0.23436680461194523</v>
          </cell>
          <cell r="N63">
            <v>0.22056955932564204</v>
          </cell>
        </row>
        <row r="64">
          <cell r="C64">
            <v>3.7905501502775968E-2</v>
          </cell>
          <cell r="D64">
            <v>3.6267088715578114E-2</v>
          </cell>
          <cell r="E64">
            <v>3.7032653441473648E-2</v>
          </cell>
          <cell r="F64">
            <v>3.6811149295264682E-2</v>
          </cell>
          <cell r="G64">
            <v>3.6934423894037574E-2</v>
          </cell>
          <cell r="H64">
            <v>3.6673113695491748E-2</v>
          </cell>
          <cell r="I64">
            <v>3.7233959443942602E-2</v>
          </cell>
          <cell r="J64">
            <v>3.7124865675532075E-2</v>
          </cell>
          <cell r="K64">
            <v>3.6746367889888179E-2</v>
          </cell>
          <cell r="L64">
            <v>3.6326531690031506E-2</v>
          </cell>
          <cell r="M64">
            <v>3.5969272230426889E-2</v>
          </cell>
          <cell r="N64">
            <v>3.5668279963373149E-2</v>
          </cell>
        </row>
        <row r="65">
          <cell r="C65">
            <v>335.60105000000004</v>
          </cell>
          <cell r="D65">
            <v>550.55554999999993</v>
          </cell>
          <cell r="E65">
            <v>856.67368999999997</v>
          </cell>
          <cell r="F65">
            <v>1139.8254000000004</v>
          </cell>
          <cell r="G65">
            <v>1377.63563</v>
          </cell>
          <cell r="H65">
            <v>1609.0198699999999</v>
          </cell>
          <cell r="I65">
            <v>2394.6590399999995</v>
          </cell>
          <cell r="J65">
            <v>2580.9560699999997</v>
          </cell>
          <cell r="K65">
            <v>2776.1188199999992</v>
          </cell>
          <cell r="L65">
            <v>3005.91687</v>
          </cell>
          <cell r="M65">
            <v>3223.7357900000006</v>
          </cell>
          <cell r="N65">
            <v>3458.16147</v>
          </cell>
        </row>
        <row r="66">
          <cell r="C66">
            <v>230.05231000000009</v>
          </cell>
          <cell r="D66">
            <v>157.31492</v>
          </cell>
          <cell r="E66">
            <v>141.44438000000005</v>
          </cell>
          <cell r="F66">
            <v>175.01141000000064</v>
          </cell>
          <cell r="G66">
            <v>158.76170000000002</v>
          </cell>
          <cell r="H66">
            <v>126.46167999999999</v>
          </cell>
          <cell r="I66">
            <v>583.53905000000009</v>
          </cell>
          <cell r="J66">
            <v>483.33173000000016</v>
          </cell>
          <cell r="K66">
            <v>361.88460999999944</v>
          </cell>
          <cell r="L66">
            <v>293.30387000000059</v>
          </cell>
          <cell r="M66">
            <v>324.20459000000091</v>
          </cell>
          <cell r="N66">
            <v>1095.4281999999998</v>
          </cell>
        </row>
        <row r="67">
          <cell r="C67">
            <v>2155.4242300000001</v>
          </cell>
          <cell r="D67">
            <v>2147.3726800000004</v>
          </cell>
          <cell r="E67">
            <v>1958.1089100000004</v>
          </cell>
          <cell r="F67">
            <v>1892.0901400000007</v>
          </cell>
          <cell r="G67">
            <v>1866.9708400000004</v>
          </cell>
          <cell r="H67">
            <v>1931.6947499999997</v>
          </cell>
          <cell r="I67">
            <v>180.27882</v>
          </cell>
          <cell r="J67">
            <v>310.41878000000008</v>
          </cell>
          <cell r="K67">
            <v>326.51533000000001</v>
          </cell>
          <cell r="L67">
            <v>372.39507000000003</v>
          </cell>
          <cell r="M67">
            <v>322.12851000000012</v>
          </cell>
          <cell r="N67">
            <v>397.8011600000001</v>
          </cell>
        </row>
        <row r="68">
          <cell r="C68">
            <v>261.42424999999997</v>
          </cell>
          <cell r="D68">
            <v>556.4361899999999</v>
          </cell>
          <cell r="E68">
            <v>883.23847000000001</v>
          </cell>
          <cell r="F68">
            <v>1137.0721799999997</v>
          </cell>
          <cell r="G68">
            <v>1394.6637700000001</v>
          </cell>
          <cell r="H68">
            <v>1661.34944</v>
          </cell>
          <cell r="I68">
            <v>1991.6688899999997</v>
          </cell>
          <cell r="J68">
            <v>2289.6620800000001</v>
          </cell>
          <cell r="K68">
            <v>2616.7023799999997</v>
          </cell>
          <cell r="L68">
            <v>2924.1487399999992</v>
          </cell>
          <cell r="M68">
            <v>3238.0151000000001</v>
          </cell>
          <cell r="N68">
            <v>3512.0376699999997</v>
          </cell>
        </row>
        <row r="69">
          <cell r="C69">
            <v>645</v>
          </cell>
          <cell r="D69">
            <v>613</v>
          </cell>
          <cell r="E69">
            <v>606</v>
          </cell>
          <cell r="F69">
            <v>575</v>
          </cell>
          <cell r="G69">
            <v>573</v>
          </cell>
          <cell r="H69">
            <v>600</v>
          </cell>
          <cell r="I69">
            <v>517</v>
          </cell>
          <cell r="J69">
            <v>521</v>
          </cell>
          <cell r="K69">
            <v>517</v>
          </cell>
          <cell r="L69">
            <v>505</v>
          </cell>
          <cell r="M69">
            <v>508</v>
          </cell>
          <cell r="N69">
            <v>544</v>
          </cell>
        </row>
        <row r="70">
          <cell r="C70">
            <v>314</v>
          </cell>
          <cell r="D70">
            <v>340</v>
          </cell>
          <cell r="E70">
            <v>351</v>
          </cell>
          <cell r="F70">
            <v>364</v>
          </cell>
          <cell r="G70">
            <v>367</v>
          </cell>
          <cell r="H70">
            <v>378</v>
          </cell>
          <cell r="I70">
            <v>361</v>
          </cell>
          <cell r="J70">
            <v>376</v>
          </cell>
          <cell r="K70">
            <v>401</v>
          </cell>
          <cell r="L70">
            <v>417</v>
          </cell>
          <cell r="M70">
            <v>419</v>
          </cell>
          <cell r="N70">
            <v>415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2</v>
          </cell>
        </row>
        <row r="72">
          <cell r="C72">
            <v>3238</v>
          </cell>
          <cell r="D72">
            <v>3058</v>
          </cell>
          <cell r="E72">
            <v>3103</v>
          </cell>
          <cell r="F72">
            <v>3206</v>
          </cell>
          <cell r="G72">
            <v>3387</v>
          </cell>
          <cell r="H72">
            <v>3507</v>
          </cell>
          <cell r="I72">
            <v>3479</v>
          </cell>
          <cell r="J72">
            <v>3449</v>
          </cell>
          <cell r="K72">
            <v>3477</v>
          </cell>
          <cell r="L72">
            <v>3521</v>
          </cell>
          <cell r="M72">
            <v>3725</v>
          </cell>
          <cell r="N72">
            <v>3200</v>
          </cell>
        </row>
        <row r="73">
          <cell r="C73">
            <v>788</v>
          </cell>
          <cell r="D73">
            <v>793</v>
          </cell>
          <cell r="E73">
            <v>796</v>
          </cell>
          <cell r="F73">
            <v>816</v>
          </cell>
          <cell r="G73">
            <v>811</v>
          </cell>
          <cell r="H73">
            <v>828</v>
          </cell>
          <cell r="I73">
            <v>828</v>
          </cell>
          <cell r="J73">
            <v>838</v>
          </cell>
          <cell r="K73">
            <v>837</v>
          </cell>
          <cell r="L73">
            <v>840</v>
          </cell>
          <cell r="M73">
            <v>834</v>
          </cell>
          <cell r="N73">
            <v>833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15</v>
          </cell>
          <cell r="D75">
            <v>14</v>
          </cell>
          <cell r="E75">
            <v>14</v>
          </cell>
          <cell r="F75">
            <v>14</v>
          </cell>
          <cell r="G75">
            <v>14</v>
          </cell>
          <cell r="H75">
            <v>14</v>
          </cell>
          <cell r="I75">
            <v>14</v>
          </cell>
          <cell r="J75">
            <v>14</v>
          </cell>
          <cell r="K75">
            <v>14</v>
          </cell>
          <cell r="L75">
            <v>14</v>
          </cell>
          <cell r="M75">
            <v>14</v>
          </cell>
          <cell r="N75">
            <v>14</v>
          </cell>
        </row>
        <row r="76">
          <cell r="C76">
            <v>1247.0821773333334</v>
          </cell>
          <cell r="D76">
            <v>1347.0825214285712</v>
          </cell>
          <cell r="E76">
            <v>1319.2934542857142</v>
          </cell>
          <cell r="F76">
            <v>1310.0866828571429</v>
          </cell>
          <cell r="G76">
            <v>1337.1388171428573</v>
          </cell>
          <cell r="H76">
            <v>900.10001714285715</v>
          </cell>
          <cell r="I76">
            <v>812.88200714285711</v>
          </cell>
          <cell r="J76">
            <v>860.34176857142859</v>
          </cell>
          <cell r="K76">
            <v>878.21558142857145</v>
          </cell>
          <cell r="L76">
            <v>926.83523214285719</v>
          </cell>
          <cell r="M76">
            <v>934.5426514285715</v>
          </cell>
          <cell r="N76">
            <v>1010.9400742857142</v>
          </cell>
        </row>
        <row r="77">
          <cell r="C77">
            <v>169.66666666666666</v>
          </cell>
          <cell r="D77">
            <v>180.71428571428572</v>
          </cell>
          <cell r="E77">
            <v>181.35714285714286</v>
          </cell>
          <cell r="F77">
            <v>182.5</v>
          </cell>
          <cell r="G77">
            <v>181.78571428571428</v>
          </cell>
          <cell r="H77">
            <v>182.14285714285714</v>
          </cell>
          <cell r="I77">
            <v>175.71428571428572</v>
          </cell>
          <cell r="J77">
            <v>175.28571428571428</v>
          </cell>
          <cell r="K77">
            <v>175.78571428571428</v>
          </cell>
          <cell r="L77">
            <v>175.92857142857142</v>
          </cell>
          <cell r="M77">
            <v>176.78571428571428</v>
          </cell>
          <cell r="N77">
            <v>176.21428571428572</v>
          </cell>
        </row>
        <row r="78">
          <cell r="C78">
            <v>14.644093699997939</v>
          </cell>
          <cell r="D78">
            <v>14.733722800001033</v>
          </cell>
          <cell r="E78">
            <v>227.29303160000245</v>
          </cell>
          <cell r="F78">
            <v>247.62588619999724</v>
          </cell>
          <cell r="G78">
            <v>181.95089059999964</v>
          </cell>
          <cell r="H78">
            <v>287.65188410000292</v>
          </cell>
          <cell r="I78">
            <v>445.97899150000035</v>
          </cell>
          <cell r="J78">
            <v>440.59509640000022</v>
          </cell>
          <cell r="K78">
            <v>380.18138590000081</v>
          </cell>
          <cell r="L78">
            <v>352.83771740000009</v>
          </cell>
          <cell r="M78">
            <v>342.12950790000025</v>
          </cell>
          <cell r="N78">
            <v>-6.2211961000003839</v>
          </cell>
        </row>
        <row r="79">
          <cell r="C79">
            <v>1.0062815729855621</v>
          </cell>
          <cell r="D79">
            <v>1.0063430302073282</v>
          </cell>
          <cell r="E79">
            <v>1.106957658786258</v>
          </cell>
          <cell r="F79">
            <v>1.1170046416858792</v>
          </cell>
          <cell r="G79">
            <v>1.0833893865001751</v>
          </cell>
          <cell r="H79">
            <v>1.1390659868692179</v>
          </cell>
          <cell r="I79">
            <v>1.8873191697742957</v>
          </cell>
          <cell r="J79">
            <v>1.8675848937663249</v>
          </cell>
          <cell r="K79">
            <v>1.6714382024819894</v>
          </cell>
          <cell r="L79">
            <v>1.6071264271391459</v>
          </cell>
          <cell r="M79">
            <v>1.5685661309289245</v>
          </cell>
          <cell r="N79">
            <v>0.98919726986207801</v>
          </cell>
        </row>
        <row r="80">
          <cell r="C80">
            <v>0.59436494510360083</v>
          </cell>
          <cell r="D80">
            <v>0.53094549799142288</v>
          </cell>
          <cell r="E80">
            <v>0.50367286424922142</v>
          </cell>
          <cell r="F80">
            <v>0.50695538079209723</v>
          </cell>
          <cell r="G80">
            <v>0.50758051885150779</v>
          </cell>
          <cell r="H80">
            <v>0.50822513293771598</v>
          </cell>
          <cell r="I80">
            <v>0.49570287760030241</v>
          </cell>
          <cell r="J80">
            <v>0.49148083458673514</v>
          </cell>
          <cell r="K80">
            <v>0.48337767782364316</v>
          </cell>
          <cell r="L80">
            <v>0.4806179695223029</v>
          </cell>
          <cell r="M80">
            <v>0.4780118999445061</v>
          </cell>
          <cell r="N80">
            <v>0.48069342320009911</v>
          </cell>
        </row>
        <row r="81">
          <cell r="C81">
            <v>3.2575190678966894E-2</v>
          </cell>
          <cell r="D81">
            <v>3.8010687633940977E-2</v>
          </cell>
          <cell r="E81">
            <v>3.1266761432076247E-2</v>
          </cell>
          <cell r="F81">
            <v>2.7839087147751622E-2</v>
          </cell>
          <cell r="G81">
            <v>2.6349991905666819E-2</v>
          </cell>
          <cell r="H81">
            <v>2.6712740952737051E-2</v>
          </cell>
          <cell r="I81">
            <v>2.0364257236902827E-2</v>
          </cell>
          <cell r="J81">
            <v>1.958714009573995E-2</v>
          </cell>
          <cell r="K81">
            <v>1.7650124067385739E-2</v>
          </cell>
          <cell r="L81">
            <v>1.6066629876142775E-2</v>
          </cell>
          <cell r="M81">
            <v>1.4386106015323693E-2</v>
          </cell>
          <cell r="N81">
            <v>2.4520780616668243E-2</v>
          </cell>
        </row>
        <row r="82">
          <cell r="C82">
            <v>786.28886999999997</v>
          </cell>
          <cell r="D82">
            <v>786.28886999999997</v>
          </cell>
          <cell r="E82">
            <v>880.28049999999996</v>
          </cell>
          <cell r="F82">
            <v>880.28049999999996</v>
          </cell>
          <cell r="G82">
            <v>880.28049999999996</v>
          </cell>
          <cell r="H82">
            <v>880.28049999999996</v>
          </cell>
          <cell r="I82">
            <v>880.28049999999996</v>
          </cell>
          <cell r="J82">
            <v>880.28049999999996</v>
          </cell>
          <cell r="K82">
            <v>880.28049999999996</v>
          </cell>
          <cell r="L82">
            <v>880.28049999999996</v>
          </cell>
          <cell r="M82">
            <v>880.28049999999996</v>
          </cell>
          <cell r="N82">
            <v>880.28049999999996</v>
          </cell>
        </row>
        <row r="83">
          <cell r="C83">
            <v>2.0761754101229619E-2</v>
          </cell>
          <cell r="D83">
            <v>2.0789192859425355E-2</v>
          </cell>
          <cell r="E83">
            <v>2.3398031031077463E-2</v>
          </cell>
          <cell r="F83">
            <v>2.3326954522925707E-2</v>
          </cell>
          <cell r="G83">
            <v>2.3195264362152215E-2</v>
          </cell>
          <cell r="H83">
            <v>2.3053274312137988E-2</v>
          </cell>
          <cell r="I83">
            <v>2.3316115272594105E-2</v>
          </cell>
          <cell r="J83">
            <v>2.3334665718449749E-2</v>
          </cell>
          <cell r="K83">
            <v>2.3139877298359927E-2</v>
          </cell>
          <cell r="L83">
            <v>2.2875709534478865E-2</v>
          </cell>
          <cell r="M83">
            <v>2.2958846056565778E-2</v>
          </cell>
          <cell r="N83">
            <v>2.2696763289259216E-2</v>
          </cell>
        </row>
        <row r="84">
          <cell r="C84">
            <v>1.985307419787296E-3</v>
          </cell>
          <cell r="D84">
            <v>-1.5749793762190887E-4</v>
          </cell>
          <cell r="E84">
            <v>-7.13380557948187E-4</v>
          </cell>
          <cell r="F84">
            <v>7.3822374371753106E-5</v>
          </cell>
          <cell r="G84">
            <v>-4.5526960588395218E-4</v>
          </cell>
          <cell r="H84">
            <v>-1.3947412821483571E-3</v>
          </cell>
          <cell r="I84">
            <v>1.0802876075012862E-2</v>
          </cell>
          <cell r="J84">
            <v>7.8118020921865558E-3</v>
          </cell>
          <cell r="K84">
            <v>4.2570376419710189E-3</v>
          </cell>
          <cell r="L84">
            <v>2.1707934876690452E-3</v>
          </cell>
          <cell r="M84">
            <v>-3.797919094793565E-4</v>
          </cell>
          <cell r="N84">
            <v>-1.424576895893156E-3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-6.8410823945074934</v>
          </cell>
          <cell r="D86">
            <v>-7.6864928421032763</v>
          </cell>
          <cell r="E86">
            <v>-7.8220906959188294</v>
          </cell>
          <cell r="F86">
            <v>-7.9287052612902844</v>
          </cell>
          <cell r="G86">
            <v>-7.8585958582456916</v>
          </cell>
          <cell r="H86">
            <v>0.52075023659623787</v>
          </cell>
          <cell r="I86">
            <v>0.53272498874407626</v>
          </cell>
          <cell r="J86">
            <v>-0.25252895477717036</v>
          </cell>
          <cell r="K86">
            <v>-1.205344616900623</v>
          </cell>
          <cell r="L86">
            <v>-1.5433058050367805</v>
          </cell>
          <cell r="M86">
            <v>-1.5227306455150273</v>
          </cell>
          <cell r="N86">
            <v>-0.34526639107154988</v>
          </cell>
        </row>
        <row r="87">
          <cell r="C87">
            <v>1.1562734960996517</v>
          </cell>
          <cell r="D87">
            <v>1.1606089307236596</v>
          </cell>
          <cell r="E87">
            <v>1.2727892188591283</v>
          </cell>
          <cell r="F87">
            <v>1.3171993539377562</v>
          </cell>
          <cell r="G87">
            <v>1.334921712007028</v>
          </cell>
          <cell r="H87">
            <v>1.2901934480072486</v>
          </cell>
          <cell r="I87">
            <v>5.3048291529753744</v>
          </cell>
          <cell r="J87">
            <v>3.0808327382769809</v>
          </cell>
          <cell r="K87">
            <v>2.9289538717829879</v>
          </cell>
          <cell r="L87">
            <v>2.5681015057476455</v>
          </cell>
          <cell r="M87">
            <v>2.9688410380068491</v>
          </cell>
          <cell r="N87">
            <v>1.5227450065756467</v>
          </cell>
        </row>
        <row r="88">
          <cell r="C88">
            <v>1.0179114929640347</v>
          </cell>
          <cell r="D88">
            <v>1.0116617437493096</v>
          </cell>
          <cell r="E88">
            <v>1.0153607655210397</v>
          </cell>
          <cell r="F88">
            <v>1.0189208103971874</v>
          </cell>
          <cell r="G88">
            <v>1.0241563779005391</v>
          </cell>
          <cell r="H88">
            <v>1.0250852473652747</v>
          </cell>
          <cell r="I88">
            <v>1.0290954713402929</v>
          </cell>
          <cell r="J88">
            <v>1.0278190346200804</v>
          </cell>
          <cell r="K88">
            <v>1.027774318018158</v>
          </cell>
          <cell r="L88">
            <v>1.0313505456854362</v>
          </cell>
          <cell r="M88">
            <v>1.0279937191643636</v>
          </cell>
          <cell r="N88">
            <v>1.0205996934846489</v>
          </cell>
        </row>
        <row r="89">
          <cell r="C89">
            <v>0.70122526567052101</v>
          </cell>
          <cell r="D89">
            <v>0.24785386104094481</v>
          </cell>
          <cell r="E89">
            <v>0.25431468757971121</v>
          </cell>
          <cell r="F89">
            <v>0.65133827552665124</v>
          </cell>
          <cell r="G89">
            <v>0.64093341486003685</v>
          </cell>
          <cell r="H89">
            <v>0.93310000161448248</v>
          </cell>
          <cell r="I89">
            <v>0.28013175397001139</v>
          </cell>
          <cell r="J89">
            <v>0.61808543817134609</v>
          </cell>
          <cell r="K89">
            <v>0.92216292861505889</v>
          </cell>
          <cell r="L89">
            <v>0.58817119850195998</v>
          </cell>
          <cell r="M89">
            <v>0.55978875685183171</v>
          </cell>
          <cell r="N89">
            <v>0.84280192966449519</v>
          </cell>
        </row>
        <row r="90">
          <cell r="C90">
            <v>0.4686553817804241</v>
          </cell>
          <cell r="D90">
            <v>0.53437480101778168</v>
          </cell>
          <cell r="E90">
            <v>0.51260365691316401</v>
          </cell>
          <cell r="F90">
            <v>0.49240844952098795</v>
          </cell>
          <cell r="G90">
            <v>0.48644435812210468</v>
          </cell>
          <cell r="H90">
            <v>0.47248771917732979</v>
          </cell>
          <cell r="I90">
            <v>0.47454559789802642</v>
          </cell>
          <cell r="J90">
            <v>0.42602650787083396</v>
          </cell>
          <cell r="K90">
            <v>0.39959392054286069</v>
          </cell>
          <cell r="L90">
            <v>0.36933200920086595</v>
          </cell>
          <cell r="M90">
            <v>0.36248594859583499</v>
          </cell>
          <cell r="N90">
            <v>0.35563778276214375</v>
          </cell>
        </row>
        <row r="91">
          <cell r="C91">
            <v>0.11522492364852265</v>
          </cell>
          <cell r="D91">
            <v>0.11386367235652382</v>
          </cell>
          <cell r="E91">
            <v>0.10601502009487125</v>
          </cell>
          <cell r="F91">
            <v>0.10317240573284706</v>
          </cell>
          <cell r="G91">
            <v>9.9731649616565263E-2</v>
          </cell>
          <cell r="H91">
            <v>0.1533103209712397</v>
          </cell>
          <cell r="I91">
            <v>1.5846231452925186E-2</v>
          </cell>
          <cell r="J91">
            <v>2.5770658028120851E-2</v>
          </cell>
          <cell r="K91">
            <v>2.6556717928694674E-2</v>
          </cell>
          <cell r="L91">
            <v>2.869943538469517E-2</v>
          </cell>
          <cell r="M91">
            <v>2.4620790983206343E-2</v>
          </cell>
          <cell r="N91">
            <v>2.8112836233841199E-2</v>
          </cell>
        </row>
        <row r="92">
          <cell r="C92">
            <v>0.42812575388424079</v>
          </cell>
          <cell r="D92">
            <v>0.43273478457446529</v>
          </cell>
          <cell r="E92">
            <v>0.42469439439241574</v>
          </cell>
          <cell r="F92">
            <v>0.41998865251417861</v>
          </cell>
          <cell r="G92">
            <v>0.42759712326206645</v>
          </cell>
          <cell r="H92">
            <v>0.26474377779285946</v>
          </cell>
          <cell r="I92">
            <v>0.27610196977628526</v>
          </cell>
          <cell r="J92">
            <v>0.29393466877998964</v>
          </cell>
          <cell r="K92">
            <v>0.29805888906844952</v>
          </cell>
          <cell r="L92">
            <v>0.31234480708805551</v>
          </cell>
          <cell r="M92">
            <v>0.31629422420432479</v>
          </cell>
          <cell r="N92">
            <v>0.34930046466473252</v>
          </cell>
        </row>
        <row r="93">
          <cell r="C93">
            <v>1.2084846994307887</v>
          </cell>
          <cell r="D93">
            <v>0.99632921210241765</v>
          </cell>
          <cell r="E93">
            <v>0.97986590816724006</v>
          </cell>
          <cell r="F93">
            <v>1.0036117827736066</v>
          </cell>
          <cell r="G93">
            <v>0.99279207197081809</v>
          </cell>
          <cell r="H93">
            <v>0.97820234337157541</v>
          </cell>
          <cell r="I93">
            <v>1.1479522853761646</v>
          </cell>
          <cell r="J93">
            <v>1.0932189518739208</v>
          </cell>
          <cell r="K93">
            <v>1.0444888581699063</v>
          </cell>
          <cell r="L93">
            <v>1.020039014294472</v>
          </cell>
          <cell r="M93">
            <v>0.99610306198068677</v>
          </cell>
          <cell r="N93">
            <v>0.96187886086835017</v>
          </cell>
        </row>
        <row r="94">
          <cell r="C94">
            <v>0.77897327794415405</v>
          </cell>
          <cell r="D94">
            <v>1.0106812836597505</v>
          </cell>
          <cell r="E94">
            <v>1.0310092165898079</v>
          </cell>
          <cell r="F94">
            <v>0.99758452478774318</v>
          </cell>
          <cell r="G94">
            <v>1.0123604091163061</v>
          </cell>
          <cell r="H94">
            <v>1.032522637523426</v>
          </cell>
          <cell r="I94">
            <v>0.83171293145766589</v>
          </cell>
          <cell r="J94">
            <v>0.88713717626352329</v>
          </cell>
          <cell r="K94">
            <v>0.94257578643553896</v>
          </cell>
          <cell r="L94">
            <v>0.97279760767302892</v>
          </cell>
          <cell r="M94">
            <v>1.0044294293733047</v>
          </cell>
          <cell r="N94">
            <v>1.0155794344675293</v>
          </cell>
        </row>
        <row r="95">
          <cell r="C95">
            <v>7.3886912023523307E-2</v>
          </cell>
          <cell r="D95">
            <v>2.5279672406903708E-2</v>
          </cell>
          <cell r="E95">
            <v>1.5193601561621856E-2</v>
          </cell>
          <cell r="F95">
            <v>1.4077797446275591E-2</v>
          </cell>
          <cell r="G95">
            <v>1.0187284331249201E-2</v>
          </cell>
          <cell r="H95">
            <v>6.7411723698793963E-3</v>
          </cell>
          <cell r="I95">
            <v>2.6816252919393001E-2</v>
          </cell>
          <cell r="J95">
            <v>1.9442686508744072E-2</v>
          </cell>
          <cell r="K95">
            <v>1.2884964744497738E-2</v>
          </cell>
          <cell r="L95">
            <v>9.3440140686224266E-3</v>
          </cell>
          <cell r="M95">
            <v>9.4068930601938598E-3</v>
          </cell>
          <cell r="N95">
            <v>2.8964954930559984E-2</v>
          </cell>
        </row>
        <row r="96">
          <cell r="C96">
            <v>0.76617191277803864</v>
          </cell>
          <cell r="D96">
            <v>0.73731910636298437</v>
          </cell>
          <cell r="E96">
            <v>0.74128745033537391</v>
          </cell>
          <cell r="F96">
            <v>0.74212353977279122</v>
          </cell>
          <cell r="G96">
            <v>0.73473897131780386</v>
          </cell>
          <cell r="H96">
            <v>0.73002416753953914</v>
          </cell>
          <cell r="I96">
            <v>0.7750471648557109</v>
          </cell>
          <cell r="J96">
            <v>0.76475007100800085</v>
          </cell>
          <cell r="K96">
            <v>0.75712674157640569</v>
          </cell>
          <cell r="L96">
            <v>0.75328612492786451</v>
          </cell>
          <cell r="M96">
            <v>0.7505609214737875</v>
          </cell>
          <cell r="N96">
            <v>0.74909095785693858</v>
          </cell>
        </row>
        <row r="101">
          <cell r="C101">
            <v>37871.986449999997</v>
          </cell>
          <cell r="D101">
            <v>37822.000850000011</v>
          </cell>
          <cell r="E101">
            <v>37621.990449999998</v>
          </cell>
          <cell r="F101">
            <v>37950871.620000005</v>
          </cell>
          <cell r="G101">
            <v>37950.871620000005</v>
          </cell>
          <cell r="H101">
            <v>38184.619159999995</v>
          </cell>
          <cell r="I101">
            <v>37754.166579999997</v>
          </cell>
          <cell r="J101">
            <v>37724.153010000002</v>
          </cell>
          <cell r="K101">
            <v>38041.709929999983</v>
          </cell>
          <cell r="L101">
            <v>38481.014049999991</v>
          </cell>
          <cell r="M101">
            <v>38341.67003999999</v>
          </cell>
          <cell r="N101">
            <v>38784.40677999999</v>
          </cell>
        </row>
        <row r="102">
          <cell r="C102">
            <v>959</v>
          </cell>
          <cell r="D102">
            <v>953</v>
          </cell>
          <cell r="E102">
            <v>957</v>
          </cell>
          <cell r="F102">
            <v>939</v>
          </cell>
          <cell r="G102">
            <v>940</v>
          </cell>
          <cell r="H102">
            <v>978</v>
          </cell>
          <cell r="I102">
            <v>879</v>
          </cell>
          <cell r="J102">
            <v>898</v>
          </cell>
          <cell r="K102">
            <v>919</v>
          </cell>
          <cell r="L102">
            <v>923</v>
          </cell>
          <cell r="M102">
            <v>928</v>
          </cell>
          <cell r="N102">
            <v>961</v>
          </cell>
        </row>
        <row r="103">
          <cell r="C103">
            <v>875</v>
          </cell>
          <cell r="D103">
            <v>875</v>
          </cell>
          <cell r="E103">
            <v>886</v>
          </cell>
          <cell r="F103">
            <v>868</v>
          </cell>
          <cell r="G103">
            <v>865</v>
          </cell>
          <cell r="H103">
            <v>890</v>
          </cell>
          <cell r="I103">
            <v>799</v>
          </cell>
          <cell r="J103">
            <v>815</v>
          </cell>
          <cell r="K103">
            <v>830</v>
          </cell>
          <cell r="L103">
            <v>833</v>
          </cell>
          <cell r="M103">
            <v>837</v>
          </cell>
          <cell r="N103">
            <v>856</v>
          </cell>
        </row>
        <row r="104">
          <cell r="C104">
            <v>16550.808430000001</v>
          </cell>
          <cell r="D104">
            <v>16711.782619999998</v>
          </cell>
          <cell r="E104">
            <v>16511.999449999999</v>
          </cell>
          <cell r="F104">
            <v>16852972.600000001</v>
          </cell>
          <cell r="G104">
            <v>16852.972600000001</v>
          </cell>
          <cell r="H104">
            <v>10669.70549</v>
          </cell>
          <cell r="I104">
            <v>11199.884199999999</v>
          </cell>
          <cell r="J104">
            <v>11734.36598</v>
          </cell>
          <cell r="K104">
            <v>11968.50281</v>
          </cell>
          <cell r="L104">
            <v>12603.29818</v>
          </cell>
          <cell r="M104">
            <v>12761.46861</v>
          </cell>
          <cell r="N104">
            <v>13755.35988</v>
          </cell>
        </row>
        <row r="105">
          <cell r="C105">
            <v>2155.4242300000001</v>
          </cell>
          <cell r="D105">
            <v>2147.3726799999999</v>
          </cell>
          <cell r="E105">
            <v>1958.1089099999999</v>
          </cell>
          <cell r="F105">
            <v>1866970.84</v>
          </cell>
          <cell r="G105">
            <v>1866.9708400000002</v>
          </cell>
          <cell r="H105">
            <v>1931.6947500000001</v>
          </cell>
          <cell r="I105">
            <v>180.4639</v>
          </cell>
          <cell r="J105">
            <v>310.41878000000003</v>
          </cell>
          <cell r="K105">
            <v>326.51533000000001</v>
          </cell>
          <cell r="L105">
            <v>372.39507000000003</v>
          </cell>
          <cell r="M105">
            <v>322.12851000000001</v>
          </cell>
          <cell r="N105">
            <v>397.80115999999998</v>
          </cell>
        </row>
        <row r="106">
          <cell r="C106">
            <v>2492.2599099999998</v>
          </cell>
          <cell r="D106">
            <v>-2492.2599099999998</v>
          </cell>
          <cell r="E106">
            <v>-2492.2599099999998</v>
          </cell>
          <cell r="F106">
            <v>-2492259.9099999997</v>
          </cell>
          <cell r="G106">
            <v>-2492.2599099999998</v>
          </cell>
          <cell r="H106">
            <v>-2492.2599099999998</v>
          </cell>
          <cell r="I106">
            <v>-956.34834000000001</v>
          </cell>
          <cell r="J106">
            <v>-956.34834000000001</v>
          </cell>
          <cell r="K106">
            <v>-956.34834000000001</v>
          </cell>
          <cell r="L106">
            <v>-956.34834000000001</v>
          </cell>
          <cell r="M106">
            <v>-956.34834000000001</v>
          </cell>
          <cell r="N106">
            <v>-605.74973</v>
          </cell>
        </row>
        <row r="107">
          <cell r="C107">
            <v>33999.429689999997</v>
          </cell>
          <cell r="D107">
            <v>34036.881480000004</v>
          </cell>
          <cell r="E107">
            <v>33851.641619999995</v>
          </cell>
          <cell r="F107">
            <v>34158858.75</v>
          </cell>
          <cell r="G107">
            <v>34158.858749999999</v>
          </cell>
          <cell r="H107">
            <v>34420.846309999994</v>
          </cell>
          <cell r="I107">
            <v>33623.002159999996</v>
          </cell>
          <cell r="J107">
            <v>33698.151269999995</v>
          </cell>
          <cell r="K107">
            <v>34131.25531</v>
          </cell>
          <cell r="L107">
            <v>34640.528610000001</v>
          </cell>
          <cell r="M107">
            <v>34454.067229999993</v>
          </cell>
          <cell r="N107">
            <v>34138.042829999999</v>
          </cell>
        </row>
        <row r="108">
          <cell r="C108">
            <v>32756.796879999998</v>
          </cell>
          <cell r="D108">
            <v>32807.576300000001</v>
          </cell>
          <cell r="E108">
            <v>32495.815719999999</v>
          </cell>
          <cell r="F108">
            <v>32545390.180000003</v>
          </cell>
          <cell r="G108">
            <v>32545.390180000002</v>
          </cell>
          <cell r="H108">
            <v>32810.351639999993</v>
          </cell>
          <cell r="I108">
            <v>31908.02765</v>
          </cell>
          <cell r="J108">
            <v>32065.30458</v>
          </cell>
          <cell r="K108">
            <v>32533.310420000002</v>
          </cell>
          <cell r="L108">
            <v>32950.473529999996</v>
          </cell>
          <cell r="M108">
            <v>32894.636590000002</v>
          </cell>
          <cell r="N108">
            <v>32857.232429999996</v>
          </cell>
        </row>
        <row r="109">
          <cell r="C109">
            <v>4123</v>
          </cell>
          <cell r="D109">
            <v>4153</v>
          </cell>
          <cell r="E109">
            <v>4215</v>
          </cell>
          <cell r="F109">
            <v>4328</v>
          </cell>
          <cell r="G109">
            <v>4501</v>
          </cell>
          <cell r="H109">
            <v>4629</v>
          </cell>
          <cell r="I109">
            <v>4582</v>
          </cell>
          <cell r="J109">
            <v>4565</v>
          </cell>
          <cell r="K109">
            <v>4585</v>
          </cell>
          <cell r="L109">
            <v>4642</v>
          </cell>
          <cell r="M109">
            <v>4643</v>
          </cell>
          <cell r="N109">
            <v>4117</v>
          </cell>
        </row>
        <row r="110">
          <cell r="C110">
            <v>2545</v>
          </cell>
          <cell r="D110">
            <v>2530</v>
          </cell>
          <cell r="E110">
            <v>2539</v>
          </cell>
          <cell r="F110">
            <v>2555</v>
          </cell>
          <cell r="G110">
            <v>2545</v>
          </cell>
          <cell r="H110">
            <v>2550</v>
          </cell>
          <cell r="I110">
            <v>2460</v>
          </cell>
          <cell r="J110">
            <v>2454</v>
          </cell>
          <cell r="K110">
            <v>2461</v>
          </cell>
          <cell r="L110">
            <v>2463</v>
          </cell>
          <cell r="M110">
            <v>2475</v>
          </cell>
          <cell r="N110">
            <v>2467</v>
          </cell>
        </row>
        <row r="111">
          <cell r="C111">
            <v>837</v>
          </cell>
          <cell r="D111">
            <v>841</v>
          </cell>
          <cell r="E111">
            <v>844</v>
          </cell>
          <cell r="F111">
            <v>864</v>
          </cell>
          <cell r="G111">
            <v>879</v>
          </cell>
          <cell r="H111">
            <v>897</v>
          </cell>
          <cell r="I111">
            <v>902</v>
          </cell>
          <cell r="J111">
            <v>912</v>
          </cell>
          <cell r="K111">
            <v>920</v>
          </cell>
          <cell r="L111">
            <v>924</v>
          </cell>
          <cell r="M111">
            <v>928</v>
          </cell>
          <cell r="N111">
            <v>928</v>
          </cell>
        </row>
        <row r="112">
          <cell r="C112">
            <v>2545</v>
          </cell>
          <cell r="D112">
            <v>2530</v>
          </cell>
          <cell r="E112">
            <v>2539</v>
          </cell>
          <cell r="F112">
            <v>2555</v>
          </cell>
          <cell r="G112">
            <v>2545</v>
          </cell>
          <cell r="H112">
            <v>2550</v>
          </cell>
          <cell r="I112">
            <v>2460</v>
          </cell>
          <cell r="J112">
            <v>2454</v>
          </cell>
          <cell r="K112">
            <v>2461</v>
          </cell>
          <cell r="L112">
            <v>2463</v>
          </cell>
          <cell r="M112">
            <v>2475</v>
          </cell>
          <cell r="N112">
            <v>2467</v>
          </cell>
        </row>
        <row r="113">
          <cell r="C113">
            <v>3642.5044500000004</v>
          </cell>
          <cell r="D113">
            <v>3627.8044500000001</v>
          </cell>
          <cell r="E113">
            <v>3628.90445</v>
          </cell>
          <cell r="F113">
            <v>3633251.17</v>
          </cell>
          <cell r="G113">
            <v>3633.25117</v>
          </cell>
          <cell r="H113">
            <v>3637.3111699999999</v>
          </cell>
          <cell r="I113">
            <v>3547.6253700000002</v>
          </cell>
          <cell r="J113">
            <v>3542.6700099999998</v>
          </cell>
          <cell r="K113">
            <v>3548.5700099999999</v>
          </cell>
          <cell r="L113">
            <v>3547.1815699999997</v>
          </cell>
          <cell r="M113">
            <v>3563.39822</v>
          </cell>
          <cell r="N113">
            <v>3550.9357500000001</v>
          </cell>
        </row>
        <row r="114"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2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M114">
            <v>2</v>
          </cell>
          <cell r="N114">
            <v>2</v>
          </cell>
        </row>
        <row r="118">
          <cell r="C118">
            <v>2545</v>
          </cell>
          <cell r="D118">
            <v>2530</v>
          </cell>
          <cell r="E118">
            <v>2539</v>
          </cell>
          <cell r="F118">
            <v>2555</v>
          </cell>
          <cell r="G118">
            <v>2545</v>
          </cell>
          <cell r="H118">
            <v>2550</v>
          </cell>
          <cell r="I118">
            <v>2460</v>
          </cell>
          <cell r="J118">
            <v>2454</v>
          </cell>
          <cell r="K118">
            <v>2461</v>
          </cell>
          <cell r="L118">
            <v>2463</v>
          </cell>
          <cell r="M118">
            <v>2475</v>
          </cell>
          <cell r="N118">
            <v>2467</v>
          </cell>
        </row>
        <row r="119">
          <cell r="C119">
            <v>-684.10820000000001</v>
          </cell>
          <cell r="D119">
            <v>-768.64930000000004</v>
          </cell>
          <cell r="E119">
            <v>-782.20910000000003</v>
          </cell>
          <cell r="F119">
            <v>-792.87049999999999</v>
          </cell>
          <cell r="G119">
            <v>-785.8596</v>
          </cell>
          <cell r="H119">
            <v>52.075000000000003</v>
          </cell>
          <cell r="I119">
            <v>53.272500000000001</v>
          </cell>
          <cell r="J119">
            <v>-25.2529</v>
          </cell>
          <cell r="K119">
            <v>-120.53449999999999</v>
          </cell>
          <cell r="L119">
            <v>-154.3306</v>
          </cell>
          <cell r="M119">
            <v>-152.2731</v>
          </cell>
          <cell r="N119">
            <v>-34.526600000000002</v>
          </cell>
        </row>
        <row r="120">
          <cell r="C120">
            <v>115.62730000000001</v>
          </cell>
          <cell r="D120">
            <v>116.0609</v>
          </cell>
          <cell r="E120">
            <v>127.27889999999999</v>
          </cell>
          <cell r="F120">
            <v>131.7199</v>
          </cell>
          <cell r="G120">
            <v>133.4922</v>
          </cell>
          <cell r="H120">
            <v>129.01929999999999</v>
          </cell>
          <cell r="I120">
            <v>530.48289999999997</v>
          </cell>
          <cell r="J120">
            <v>308.08330000000001</v>
          </cell>
          <cell r="K120">
            <v>292.8954</v>
          </cell>
          <cell r="L120">
            <v>256.81020000000001</v>
          </cell>
          <cell r="M120">
            <v>296.88409999999999</v>
          </cell>
          <cell r="N120">
            <v>152.27449999999999</v>
          </cell>
        </row>
        <row r="121">
          <cell r="C121">
            <v>11.522500000000001</v>
          </cell>
          <cell r="D121">
            <v>11.3864</v>
          </cell>
          <cell r="E121">
            <v>10.6015</v>
          </cell>
          <cell r="F121">
            <v>10.3172</v>
          </cell>
          <cell r="G121">
            <v>9.9732000000000003</v>
          </cell>
          <cell r="H121">
            <v>15.331</v>
          </cell>
          <cell r="I121">
            <v>1.5846</v>
          </cell>
          <cell r="J121">
            <v>2.5771000000000002</v>
          </cell>
          <cell r="K121">
            <v>2.6556999999999999</v>
          </cell>
          <cell r="L121">
            <v>2.8698999999999999</v>
          </cell>
          <cell r="M121">
            <v>2.4621</v>
          </cell>
          <cell r="N121">
            <v>2.8113000000000001</v>
          </cell>
        </row>
        <row r="122">
          <cell r="C122">
            <v>101.7911</v>
          </cell>
          <cell r="D122">
            <v>101.1662</v>
          </cell>
          <cell r="E122">
            <v>101.5361</v>
          </cell>
          <cell r="F122">
            <v>101.8921</v>
          </cell>
          <cell r="G122">
            <v>102.4156</v>
          </cell>
          <cell r="H122">
            <v>102.5085</v>
          </cell>
          <cell r="I122">
            <v>102.90949999999999</v>
          </cell>
          <cell r="J122">
            <v>102.78189999999999</v>
          </cell>
          <cell r="K122">
            <v>102.7774</v>
          </cell>
          <cell r="L122">
            <v>103.13509999999999</v>
          </cell>
          <cell r="M122">
            <v>102.79940000000001</v>
          </cell>
          <cell r="N122">
            <v>102.06</v>
          </cell>
        </row>
        <row r="123">
          <cell r="C123">
            <v>70.122500000000002</v>
          </cell>
          <cell r="D123">
            <v>24.785399999999999</v>
          </cell>
          <cell r="E123">
            <v>25.4315</v>
          </cell>
          <cell r="F123">
            <v>65.133799999999994</v>
          </cell>
          <cell r="G123">
            <v>64.093299999999999</v>
          </cell>
          <cell r="H123">
            <v>93.31</v>
          </cell>
          <cell r="I123">
            <v>28.013200000000001</v>
          </cell>
          <cell r="J123">
            <v>61.808500000000002</v>
          </cell>
          <cell r="K123">
            <v>92.216300000000004</v>
          </cell>
          <cell r="L123">
            <v>58.817100000000003</v>
          </cell>
          <cell r="M123">
            <v>55.978900000000003</v>
          </cell>
          <cell r="N123">
            <v>84.280199999999994</v>
          </cell>
        </row>
        <row r="124">
          <cell r="C124">
            <v>120.8485</v>
          </cell>
          <cell r="D124">
            <v>99.632900000000006</v>
          </cell>
          <cell r="E124">
            <v>97.986599999999996</v>
          </cell>
          <cell r="F124">
            <v>100.3612</v>
          </cell>
          <cell r="G124">
            <v>99.279200000000003</v>
          </cell>
          <cell r="H124">
            <v>97.8202</v>
          </cell>
          <cell r="I124">
            <v>114.79519999999999</v>
          </cell>
          <cell r="J124">
            <v>109.3219</v>
          </cell>
          <cell r="K124">
            <v>104.44889999999999</v>
          </cell>
          <cell r="L124">
            <v>102.0039</v>
          </cell>
          <cell r="M124">
            <v>99.610299999999995</v>
          </cell>
          <cell r="N124">
            <v>96.187899999999999</v>
          </cell>
        </row>
        <row r="125">
          <cell r="C125">
            <v>42.812600000000003</v>
          </cell>
          <cell r="D125">
            <v>43.273499999999999</v>
          </cell>
          <cell r="E125">
            <v>42.4694</v>
          </cell>
          <cell r="F125">
            <v>41.998899999999999</v>
          </cell>
          <cell r="G125">
            <v>42.759700000000002</v>
          </cell>
          <cell r="H125">
            <v>26.474399999999999</v>
          </cell>
          <cell r="I125">
            <v>27.610199999999999</v>
          </cell>
          <cell r="J125">
            <v>29.3935</v>
          </cell>
          <cell r="K125">
            <v>29.805900000000001</v>
          </cell>
          <cell r="L125">
            <v>31.234500000000001</v>
          </cell>
          <cell r="M125">
            <v>31.6294</v>
          </cell>
          <cell r="N125">
            <v>34.93</v>
          </cell>
        </row>
        <row r="126">
          <cell r="C126">
            <v>77.897300000000001</v>
          </cell>
          <cell r="D126">
            <v>101.0681</v>
          </cell>
          <cell r="E126">
            <v>103.1009</v>
          </cell>
          <cell r="F126">
            <v>99.758499999999998</v>
          </cell>
          <cell r="G126">
            <v>101.236</v>
          </cell>
          <cell r="H126">
            <v>103.25230000000001</v>
          </cell>
          <cell r="I126">
            <v>83.171300000000002</v>
          </cell>
          <cell r="J126">
            <v>88.713700000000003</v>
          </cell>
          <cell r="K126">
            <v>94.257599999999996</v>
          </cell>
          <cell r="L126">
            <v>97.279799999999994</v>
          </cell>
          <cell r="M126">
            <v>100.44289999999999</v>
          </cell>
          <cell r="N126">
            <v>101.5579</v>
          </cell>
        </row>
        <row r="127">
          <cell r="C127">
            <v>46.865499999999997</v>
          </cell>
          <cell r="D127">
            <v>53.4375</v>
          </cell>
          <cell r="E127">
            <v>51.260399999999997</v>
          </cell>
          <cell r="F127">
            <v>49.2408</v>
          </cell>
          <cell r="G127">
            <v>48.644399999999997</v>
          </cell>
          <cell r="H127">
            <v>47.248800000000003</v>
          </cell>
          <cell r="I127">
            <v>47.454599999999999</v>
          </cell>
          <cell r="J127">
            <v>42.602699999999999</v>
          </cell>
          <cell r="K127">
            <v>39.959400000000002</v>
          </cell>
          <cell r="L127">
            <v>36.933199999999999</v>
          </cell>
          <cell r="M127">
            <v>36.248600000000003</v>
          </cell>
          <cell r="N127">
            <v>35.563800000000001</v>
          </cell>
        </row>
        <row r="128">
          <cell r="C128">
            <v>7.3887</v>
          </cell>
          <cell r="D128">
            <v>2.528</v>
          </cell>
          <cell r="E128">
            <v>1.5194000000000001</v>
          </cell>
          <cell r="F128">
            <v>1.4077999999999999</v>
          </cell>
          <cell r="G128">
            <v>1.0186999999999999</v>
          </cell>
          <cell r="H128">
            <v>0.67410000000000003</v>
          </cell>
          <cell r="I128">
            <v>2.6816</v>
          </cell>
          <cell r="J128">
            <v>1.9442999999999999</v>
          </cell>
          <cell r="K128">
            <v>1.2885</v>
          </cell>
          <cell r="L128">
            <v>0.93440000000000001</v>
          </cell>
          <cell r="M128">
            <v>0.94069999999999998</v>
          </cell>
          <cell r="N128">
            <v>2.8965000000000001</v>
          </cell>
        </row>
        <row r="129">
          <cell r="C129">
            <v>76.617199999999997</v>
          </cell>
          <cell r="D129">
            <v>73.731899999999996</v>
          </cell>
          <cell r="E129">
            <v>74.128699999999995</v>
          </cell>
          <cell r="F129">
            <v>74.212400000000002</v>
          </cell>
          <cell r="G129">
            <v>73.4739</v>
          </cell>
          <cell r="H129">
            <v>73.002399999999994</v>
          </cell>
          <cell r="I129">
            <v>77.5047</v>
          </cell>
          <cell r="J129">
            <v>76.474999999999994</v>
          </cell>
          <cell r="K129">
            <v>75.712699999999998</v>
          </cell>
          <cell r="L129">
            <v>75.328599999999994</v>
          </cell>
          <cell r="M129">
            <v>75.056100000000001</v>
          </cell>
          <cell r="N129">
            <v>74.909099999999995</v>
          </cell>
        </row>
        <row r="131">
          <cell r="C131">
            <v>32756797</v>
          </cell>
          <cell r="D131">
            <v>32807576</v>
          </cell>
          <cell r="E131">
            <v>32495816</v>
          </cell>
          <cell r="F131">
            <v>32465226</v>
          </cell>
          <cell r="G131">
            <v>32545390</v>
          </cell>
          <cell r="H131">
            <v>32810352</v>
          </cell>
          <cell r="I131">
            <v>31908028</v>
          </cell>
          <cell r="J131">
            <v>32065305</v>
          </cell>
          <cell r="K131">
            <v>32533310</v>
          </cell>
          <cell r="L131">
            <v>32950474</v>
          </cell>
          <cell r="M131">
            <v>32894637</v>
          </cell>
          <cell r="N131">
            <v>32857232</v>
          </cell>
        </row>
      </sheetData>
      <sheetData sheetId="3" refreshError="1"/>
      <sheetData sheetId="4" refreshError="1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</row>
        <row r="4">
          <cell r="C4" t="str">
            <v>I</v>
          </cell>
          <cell r="D4" t="str">
            <v>I</v>
          </cell>
          <cell r="E4" t="str">
            <v>I</v>
          </cell>
          <cell r="F4" t="str">
            <v>I</v>
          </cell>
          <cell r="G4" t="str">
            <v>I</v>
          </cell>
          <cell r="H4" t="str">
            <v>I</v>
          </cell>
          <cell r="I4" t="str">
            <v>I</v>
          </cell>
          <cell r="J4" t="str">
            <v>I</v>
          </cell>
          <cell r="K4" t="str">
            <v>I</v>
          </cell>
          <cell r="L4" t="str">
            <v>I</v>
          </cell>
          <cell r="M4" t="str">
            <v>I</v>
          </cell>
          <cell r="N4" t="str">
            <v>I</v>
          </cell>
        </row>
        <row r="5">
          <cell r="C5" t="str">
            <v>I</v>
          </cell>
          <cell r="D5" t="str">
            <v>I</v>
          </cell>
          <cell r="E5" t="str">
            <v>I</v>
          </cell>
          <cell r="F5" t="str">
            <v>I</v>
          </cell>
          <cell r="G5" t="str">
            <v>I</v>
          </cell>
          <cell r="H5" t="str">
            <v>I</v>
          </cell>
          <cell r="I5" t="str">
            <v>I</v>
          </cell>
          <cell r="J5" t="str">
            <v>I</v>
          </cell>
          <cell r="K5" t="str">
            <v>I</v>
          </cell>
          <cell r="L5" t="str">
            <v>I</v>
          </cell>
          <cell r="M5" t="str">
            <v>I</v>
          </cell>
          <cell r="N5" t="str">
            <v>I</v>
          </cell>
        </row>
        <row r="6">
          <cell r="C6">
            <v>40209</v>
          </cell>
          <cell r="D6">
            <v>40237</v>
          </cell>
          <cell r="E6">
            <v>40268</v>
          </cell>
          <cell r="F6">
            <v>40298</v>
          </cell>
          <cell r="G6">
            <v>40329</v>
          </cell>
          <cell r="H6">
            <v>40359</v>
          </cell>
          <cell r="I6">
            <v>40390</v>
          </cell>
          <cell r="J6">
            <v>40421</v>
          </cell>
          <cell r="K6">
            <v>40451</v>
          </cell>
          <cell r="L6">
            <v>40482</v>
          </cell>
          <cell r="M6">
            <v>40512</v>
          </cell>
          <cell r="N6">
            <v>40543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 t="str">
            <v>D</v>
          </cell>
          <cell r="D12" t="str">
            <v>D</v>
          </cell>
          <cell r="E12" t="str">
            <v>D</v>
          </cell>
          <cell r="F12" t="str">
            <v>D</v>
          </cell>
          <cell r="G12" t="str">
            <v>D</v>
          </cell>
          <cell r="H12" t="str">
            <v>C</v>
          </cell>
          <cell r="I12" t="str">
            <v>C</v>
          </cell>
          <cell r="J12" t="str">
            <v>D</v>
          </cell>
          <cell r="K12" t="str">
            <v>D</v>
          </cell>
          <cell r="L12" t="str">
            <v>D</v>
          </cell>
          <cell r="M12" t="str">
            <v>D</v>
          </cell>
          <cell r="N12" t="str">
            <v>D</v>
          </cell>
        </row>
        <row r="13">
          <cell r="C13">
            <v>-6.8410823945074934</v>
          </cell>
          <cell r="D13">
            <v>-7.6864928421032763</v>
          </cell>
          <cell r="E13">
            <v>-7.8220906959188294</v>
          </cell>
          <cell r="F13">
            <v>-7.9287052612902844</v>
          </cell>
          <cell r="G13">
            <v>-7.8585958582456916</v>
          </cell>
          <cell r="H13">
            <v>0.52075023659623787</v>
          </cell>
          <cell r="I13">
            <v>0.53272498874407626</v>
          </cell>
          <cell r="J13">
            <v>-0.25252895477717036</v>
          </cell>
          <cell r="K13">
            <v>-1.205344616900623</v>
          </cell>
          <cell r="L13">
            <v>-1.5433058050367805</v>
          </cell>
          <cell r="M13">
            <v>-1.5227306455150273</v>
          </cell>
          <cell r="N13">
            <v>-0.34526639107154988</v>
          </cell>
        </row>
        <row r="14">
          <cell r="C14">
            <v>-4416.2623280000007</v>
          </cell>
          <cell r="D14">
            <v>-4845.7307899999987</v>
          </cell>
          <cell r="E14">
            <v>-4754.2502260000001</v>
          </cell>
          <cell r="F14">
            <v>-4724.8229479999973</v>
          </cell>
          <cell r="G14">
            <v>-4855.9493319999992</v>
          </cell>
          <cell r="H14">
            <v>282.10918799999672</v>
          </cell>
          <cell r="I14">
            <v>286.54664400000001</v>
          </cell>
          <cell r="J14">
            <v>-142.70816799999739</v>
          </cell>
          <cell r="K14">
            <v>-665.97370199999978</v>
          </cell>
          <cell r="L14">
            <v>-914.67518999999584</v>
          </cell>
          <cell r="M14">
            <v>-910.40585599999758</v>
          </cell>
          <cell r="N14">
            <v>-243.12678200000028</v>
          </cell>
        </row>
        <row r="15">
          <cell r="C15">
            <v>3872.5567600000004</v>
          </cell>
          <cell r="D15">
            <v>3785.1193699999999</v>
          </cell>
          <cell r="E15">
            <v>3770.3488299999999</v>
          </cell>
          <cell r="F15">
            <v>3819.4354900000008</v>
          </cell>
          <cell r="G15">
            <v>3792.01287</v>
          </cell>
          <cell r="H15">
            <v>3763.7728499999998</v>
          </cell>
          <cell r="I15">
            <v>4131.1644200000001</v>
          </cell>
          <cell r="J15">
            <v>4026.0017400000002</v>
          </cell>
          <cell r="K15">
            <v>3910.4546199999995</v>
          </cell>
          <cell r="L15">
            <v>3840.4854400000004</v>
          </cell>
          <cell r="M15">
            <v>3887.6028100000008</v>
          </cell>
          <cell r="N15">
            <v>4646.3639499999999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144.22423999999998</v>
          </cell>
          <cell r="D23">
            <v>144.22423999999998</v>
          </cell>
          <cell r="E23">
            <v>144.22423999999998</v>
          </cell>
          <cell r="F23">
            <v>144.22423999999998</v>
          </cell>
          <cell r="G23">
            <v>144.22423999999998</v>
          </cell>
          <cell r="H23">
            <v>144.22423999999998</v>
          </cell>
          <cell r="I23">
            <v>144.22423999999998</v>
          </cell>
          <cell r="J23">
            <v>144.22423999999998</v>
          </cell>
          <cell r="K23">
            <v>144.22423999999998</v>
          </cell>
          <cell r="L23">
            <v>144.22423999999998</v>
          </cell>
          <cell r="M23">
            <v>144.22423999999998</v>
          </cell>
          <cell r="N23">
            <v>144.22423999999998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645.55023215999995</v>
          </cell>
          <cell r="D28">
            <v>630.42155760000003</v>
          </cell>
          <cell r="E28">
            <v>607.79789071999983</v>
          </cell>
          <cell r="F28">
            <v>595.91355616000021</v>
          </cell>
          <cell r="G28">
            <v>617.91564544000028</v>
          </cell>
          <cell r="H28">
            <v>541.73607263999997</v>
          </cell>
          <cell r="I28">
            <v>537.88849791999985</v>
          </cell>
          <cell r="J28">
            <v>565.1160601600003</v>
          </cell>
          <cell r="K28">
            <v>552.51725744000009</v>
          </cell>
          <cell r="L28">
            <v>592.67268160000026</v>
          </cell>
          <cell r="M28">
            <v>597.87714832000017</v>
          </cell>
          <cell r="N28">
            <v>704.17158543999983</v>
          </cell>
        </row>
        <row r="29">
          <cell r="C29">
            <v>-0.54728659156059944</v>
          </cell>
          <cell r="D29">
            <v>-0.61491942736826211</v>
          </cell>
          <cell r="E29">
            <v>-0.62576725567350633</v>
          </cell>
          <cell r="F29">
            <v>-0.6342964209032228</v>
          </cell>
          <cell r="G29">
            <v>-0.62868766865965531</v>
          </cell>
          <cell r="H29">
            <v>4.1660018927699036E-2</v>
          </cell>
          <cell r="I29">
            <v>4.2617999099526099E-2</v>
          </cell>
          <cell r="J29">
            <v>-2.0202316382173627E-2</v>
          </cell>
          <cell r="K29">
            <v>-9.6427569352049838E-2</v>
          </cell>
          <cell r="L29">
            <v>-0.12346446440294244</v>
          </cell>
          <cell r="M29">
            <v>-0.12181845164120218</v>
          </cell>
          <cell r="N29">
            <v>-2.7621311285723989E-2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 t="str">
            <v>A</v>
          </cell>
          <cell r="D32" t="str">
            <v>A</v>
          </cell>
          <cell r="E32" t="str">
            <v>A</v>
          </cell>
          <cell r="F32" t="str">
            <v>A</v>
          </cell>
          <cell r="G32" t="str">
            <v>A</v>
          </cell>
          <cell r="H32" t="str">
            <v>A</v>
          </cell>
          <cell r="I32" t="str">
            <v>A</v>
          </cell>
          <cell r="J32" t="str">
            <v>A</v>
          </cell>
          <cell r="K32" t="str">
            <v>A</v>
          </cell>
          <cell r="L32" t="str">
            <v>A</v>
          </cell>
          <cell r="M32" t="str">
            <v>A</v>
          </cell>
          <cell r="N32" t="str">
            <v>A</v>
          </cell>
        </row>
        <row r="33">
          <cell r="C33">
            <v>1.1562734960996517</v>
          </cell>
          <cell r="D33">
            <v>1.1606089307236596</v>
          </cell>
          <cell r="E33">
            <v>1.2727892188591283</v>
          </cell>
          <cell r="F33">
            <v>1.3171993539377562</v>
          </cell>
          <cell r="G33">
            <v>1.334921712007028</v>
          </cell>
          <cell r="H33">
            <v>1.2901934480072486</v>
          </cell>
          <cell r="I33">
            <v>5.3048291529753744</v>
          </cell>
          <cell r="J33">
            <v>3.0808327382769809</v>
          </cell>
          <cell r="K33">
            <v>2.9289538717829879</v>
          </cell>
          <cell r="L33">
            <v>2.5681015057476455</v>
          </cell>
          <cell r="M33">
            <v>2.9688410380068491</v>
          </cell>
          <cell r="N33">
            <v>1.5227450065756467</v>
          </cell>
        </row>
        <row r="34">
          <cell r="C34">
            <v>2492.2599099999998</v>
          </cell>
          <cell r="D34">
            <v>2492.2599099999998</v>
          </cell>
          <cell r="E34">
            <v>2492.2599099999998</v>
          </cell>
          <cell r="F34">
            <v>2492.2599099999998</v>
          </cell>
          <cell r="G34">
            <v>2492.2599099999998</v>
          </cell>
          <cell r="H34">
            <v>2492.2599099999998</v>
          </cell>
          <cell r="I34">
            <v>956.34834000000001</v>
          </cell>
          <cell r="J34">
            <v>956.34834000000001</v>
          </cell>
          <cell r="K34">
            <v>956.34834000000001</v>
          </cell>
          <cell r="L34">
            <v>956.34834000000001</v>
          </cell>
          <cell r="M34">
            <v>956.34834000000001</v>
          </cell>
          <cell r="N34">
            <v>605.74973</v>
          </cell>
        </row>
        <row r="35">
          <cell r="C35">
            <v>2155.4242300000001</v>
          </cell>
          <cell r="D35">
            <v>2147.3726800000004</v>
          </cell>
          <cell r="E35">
            <v>1958.1089100000004</v>
          </cell>
          <cell r="F35">
            <v>1892.0901400000007</v>
          </cell>
          <cell r="G35">
            <v>1866.9708400000004</v>
          </cell>
          <cell r="H35">
            <v>1931.6947499999997</v>
          </cell>
          <cell r="I35">
            <v>180.27882</v>
          </cell>
          <cell r="J35">
            <v>310.41878000000008</v>
          </cell>
          <cell r="K35">
            <v>326.51533000000001</v>
          </cell>
          <cell r="L35">
            <v>372.39507000000003</v>
          </cell>
          <cell r="M35">
            <v>322.12851000000012</v>
          </cell>
          <cell r="N35">
            <v>397.8011600000001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-1845.0054500000001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 t="str">
            <v>A</v>
          </cell>
          <cell r="D38" t="str">
            <v>A</v>
          </cell>
          <cell r="E38" t="str">
            <v>A</v>
          </cell>
          <cell r="F38" t="str">
            <v>A</v>
          </cell>
          <cell r="G38" t="str">
            <v>A</v>
          </cell>
          <cell r="H38" t="str">
            <v>A</v>
          </cell>
          <cell r="I38" t="str">
            <v>A</v>
          </cell>
          <cell r="J38" t="str">
            <v>A</v>
          </cell>
          <cell r="K38" t="str">
            <v>A</v>
          </cell>
          <cell r="L38" t="str">
            <v>A</v>
          </cell>
          <cell r="M38" t="str">
            <v>A</v>
          </cell>
          <cell r="N38" t="str">
            <v>A</v>
          </cell>
        </row>
        <row r="39">
          <cell r="C39">
            <v>1.0179114929640347</v>
          </cell>
          <cell r="D39">
            <v>1.0116617437493096</v>
          </cell>
          <cell r="E39">
            <v>1.0153607655210397</v>
          </cell>
          <cell r="F39">
            <v>1.0189208103971874</v>
          </cell>
          <cell r="G39">
            <v>1.0241563779005391</v>
          </cell>
          <cell r="H39">
            <v>1.0250852473652747</v>
          </cell>
          <cell r="I39">
            <v>1.0290954713402929</v>
          </cell>
          <cell r="J39">
            <v>1.0278190346200804</v>
          </cell>
          <cell r="K39">
            <v>1.027774318018158</v>
          </cell>
          <cell r="L39">
            <v>1.0313505456854362</v>
          </cell>
          <cell r="M39">
            <v>1.0279937191643636</v>
          </cell>
          <cell r="N39">
            <v>1.0205996934846489</v>
          </cell>
        </row>
        <row r="40">
          <cell r="C40">
            <v>37871.986449999997</v>
          </cell>
          <cell r="D40">
            <v>37822.000850000011</v>
          </cell>
          <cell r="E40">
            <v>37621.990449999998</v>
          </cell>
          <cell r="F40">
            <v>37736.623489999998</v>
          </cell>
          <cell r="G40">
            <v>37950.871620000005</v>
          </cell>
          <cell r="H40">
            <v>38184.619159999995</v>
          </cell>
          <cell r="I40">
            <v>37754.166579999997</v>
          </cell>
          <cell r="J40">
            <v>37724.153010000002</v>
          </cell>
          <cell r="K40">
            <v>38041.709929999983</v>
          </cell>
          <cell r="L40">
            <v>38481.014049999991</v>
          </cell>
          <cell r="M40">
            <v>38341.67003999999</v>
          </cell>
          <cell r="N40">
            <v>38784.40677999999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H42">
            <v>8</v>
          </cell>
          <cell r="I42">
            <v>8</v>
          </cell>
          <cell r="J42">
            <v>8</v>
          </cell>
          <cell r="K42">
            <v>8</v>
          </cell>
          <cell r="L42">
            <v>8</v>
          </cell>
          <cell r="M42">
            <v>8</v>
          </cell>
          <cell r="N42">
            <v>8</v>
          </cell>
        </row>
        <row r="43">
          <cell r="C43">
            <v>578.54639999999995</v>
          </cell>
          <cell r="D43">
            <v>794.57053999999994</v>
          </cell>
          <cell r="E43">
            <v>790.74985000000004</v>
          </cell>
          <cell r="F43">
            <v>757.42682000000002</v>
          </cell>
          <cell r="G43">
            <v>727.68853000000001</v>
          </cell>
          <cell r="H43">
            <v>685.02370999999994</v>
          </cell>
          <cell r="I43">
            <v>658.39723000000004</v>
          </cell>
          <cell r="J43">
            <v>620.82138999999995</v>
          </cell>
          <cell r="K43">
            <v>577.74416999999994</v>
          </cell>
          <cell r="L43">
            <v>528.63843999999995</v>
          </cell>
          <cell r="M43">
            <v>521.75896</v>
          </cell>
          <cell r="N43">
            <v>500.24780999999996</v>
          </cell>
        </row>
        <row r="44">
          <cell r="C44">
            <v>32756.796879999998</v>
          </cell>
          <cell r="D44">
            <v>32807.576300000001</v>
          </cell>
          <cell r="E44">
            <v>32495.815719999999</v>
          </cell>
          <cell r="F44">
            <v>32465.225979999999</v>
          </cell>
          <cell r="G44">
            <v>32545.390180000002</v>
          </cell>
          <cell r="H44">
            <v>32810.351639999993</v>
          </cell>
          <cell r="I44">
            <v>31908.027649999996</v>
          </cell>
          <cell r="J44">
            <v>32065.304579999996</v>
          </cell>
          <cell r="K44">
            <v>32533.310420000002</v>
          </cell>
          <cell r="L44">
            <v>32950.473529999996</v>
          </cell>
          <cell r="M44">
            <v>32894.636590000002</v>
          </cell>
          <cell r="N44">
            <v>32857.232430000004</v>
          </cell>
        </row>
        <row r="45">
          <cell r="C45">
            <v>3872.5567600000004</v>
          </cell>
          <cell r="D45">
            <v>3785.1193699999999</v>
          </cell>
          <cell r="E45">
            <v>3770.3488299999999</v>
          </cell>
          <cell r="F45">
            <v>3819.4354900000008</v>
          </cell>
          <cell r="G45">
            <v>3792.01287</v>
          </cell>
          <cell r="H45">
            <v>3763.7728499999998</v>
          </cell>
          <cell r="I45">
            <v>4131.1644200000001</v>
          </cell>
          <cell r="J45">
            <v>4026.0017400000002</v>
          </cell>
          <cell r="K45">
            <v>3910.4546199999995</v>
          </cell>
          <cell r="L45">
            <v>3840.4854400000004</v>
          </cell>
          <cell r="M45">
            <v>3887.6028100000008</v>
          </cell>
          <cell r="N45">
            <v>4646.3639499999999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 t="str">
            <v>ok</v>
          </cell>
          <cell r="D47" t="str">
            <v>ok</v>
          </cell>
          <cell r="E47" t="str">
            <v>ok</v>
          </cell>
          <cell r="F47" t="str">
            <v>ok</v>
          </cell>
          <cell r="G47" t="str">
            <v>ok</v>
          </cell>
          <cell r="H47" t="str">
            <v>ok</v>
          </cell>
          <cell r="I47" t="str">
            <v>ok</v>
          </cell>
          <cell r="J47" t="str">
            <v>ok</v>
          </cell>
          <cell r="K47" t="str">
            <v>ok</v>
          </cell>
          <cell r="L47" t="str">
            <v>ok</v>
          </cell>
          <cell r="M47" t="str">
            <v>ok</v>
          </cell>
          <cell r="N47" t="str">
            <v>ok</v>
          </cell>
        </row>
        <row r="48">
          <cell r="C48" t="str">
            <v>D</v>
          </cell>
          <cell r="D48" t="str">
            <v>A</v>
          </cell>
          <cell r="E48" t="str">
            <v>A</v>
          </cell>
          <cell r="F48" t="str">
            <v>C</v>
          </cell>
          <cell r="G48" t="str">
            <v>C</v>
          </cell>
          <cell r="H48" t="str">
            <v>D</v>
          </cell>
          <cell r="I48" t="str">
            <v>A</v>
          </cell>
          <cell r="J48" t="str">
            <v>C</v>
          </cell>
          <cell r="K48" t="str">
            <v>D</v>
          </cell>
          <cell r="L48" t="str">
            <v>C</v>
          </cell>
          <cell r="M48" t="str">
            <v>C</v>
          </cell>
          <cell r="N48" t="str">
            <v>D</v>
          </cell>
        </row>
        <row r="49">
          <cell r="C49">
            <v>0.70122526567052101</v>
          </cell>
          <cell r="D49">
            <v>0.24785386104094481</v>
          </cell>
          <cell r="E49">
            <v>0.25431468757971121</v>
          </cell>
          <cell r="F49">
            <v>0.65133827552665124</v>
          </cell>
          <cell r="G49">
            <v>0.64093341486003685</v>
          </cell>
          <cell r="H49">
            <v>0.93310000161448248</v>
          </cell>
          <cell r="I49">
            <v>0.28013175397001139</v>
          </cell>
          <cell r="J49">
            <v>0.61808543817134609</v>
          </cell>
          <cell r="K49">
            <v>0.92216292861505889</v>
          </cell>
          <cell r="L49">
            <v>0.58817119850195998</v>
          </cell>
          <cell r="M49">
            <v>0.55978875685183171</v>
          </cell>
          <cell r="N49">
            <v>0.84280192966449519</v>
          </cell>
        </row>
        <row r="50">
          <cell r="C50">
            <v>700.93151999999998</v>
          </cell>
          <cell r="D50">
            <v>545.63035000000002</v>
          </cell>
          <cell r="E50">
            <v>1141.5608300000001</v>
          </cell>
          <cell r="F50">
            <v>1044.7101299999999</v>
          </cell>
          <cell r="G50">
            <v>1056.41885</v>
          </cell>
          <cell r="H50">
            <v>838.14193000000012</v>
          </cell>
          <cell r="I50">
            <v>748.46348999999998</v>
          </cell>
          <cell r="J50">
            <v>1214.32925</v>
          </cell>
          <cell r="K50">
            <v>811.27344999999991</v>
          </cell>
          <cell r="L50">
            <v>791.72950000000003</v>
          </cell>
          <cell r="M50">
            <v>791.84130000000005</v>
          </cell>
          <cell r="N50">
            <v>649.75556000000006</v>
          </cell>
        </row>
        <row r="51">
          <cell r="C51">
            <v>10.97709</v>
          </cell>
          <cell r="D51">
            <v>10.97709</v>
          </cell>
          <cell r="E51">
            <v>10.97709</v>
          </cell>
          <cell r="F51">
            <v>10.97709</v>
          </cell>
          <cell r="G51">
            <v>10.97709</v>
          </cell>
          <cell r="H51">
            <v>10.97709</v>
          </cell>
          <cell r="I51">
            <v>10.97709</v>
          </cell>
          <cell r="J51">
            <v>10.97709</v>
          </cell>
          <cell r="K51">
            <v>10.97709</v>
          </cell>
          <cell r="L51">
            <v>10.97709</v>
          </cell>
          <cell r="M51">
            <v>10.97709</v>
          </cell>
          <cell r="N51">
            <v>10.97709</v>
          </cell>
        </row>
        <row r="52">
          <cell r="C52">
            <v>18470.58756</v>
          </cell>
          <cell r="D52">
            <v>6044.2514399999991</v>
          </cell>
          <cell r="E52">
            <v>5647.4278999999997</v>
          </cell>
          <cell r="F52">
            <v>16217.70832</v>
          </cell>
          <cell r="G52">
            <v>16016.293450000001</v>
          </cell>
          <cell r="H52">
            <v>24629.372829999997</v>
          </cell>
          <cell r="I52">
            <v>6480.3141500000002</v>
          </cell>
          <cell r="J52">
            <v>14446.454640000002</v>
          </cell>
          <cell r="K52">
            <v>23541.579770000004</v>
          </cell>
          <cell r="L52">
            <v>14908.888479999998</v>
          </cell>
          <cell r="M52">
            <v>14667.302390000001</v>
          </cell>
          <cell r="N52">
            <v>22778.314799999996</v>
          </cell>
        </row>
        <row r="53">
          <cell r="C53">
            <v>27355.683129382734</v>
          </cell>
          <cell r="D53">
            <v>26632.059925463716</v>
          </cell>
          <cell r="E53">
            <v>26738.392047720998</v>
          </cell>
          <cell r="F53">
            <v>26519.853337397202</v>
          </cell>
          <cell r="G53">
            <v>26654.390290652314</v>
          </cell>
          <cell r="H53">
            <v>27305.210380362463</v>
          </cell>
          <cell r="I53">
            <v>25844.105951569592</v>
          </cell>
          <cell r="J53">
            <v>25355.331176165753</v>
          </cell>
          <cell r="K53">
            <v>26420.309854128031</v>
          </cell>
          <cell r="L53">
            <v>26712.622294353372</v>
          </cell>
          <cell r="M53">
            <v>27635.640392282345</v>
          </cell>
          <cell r="N53">
            <v>27810.861158482014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 t="str">
            <v>A</v>
          </cell>
          <cell r="D58" t="str">
            <v>A</v>
          </cell>
          <cell r="E58" t="str">
            <v>A</v>
          </cell>
          <cell r="F58" t="str">
            <v>A</v>
          </cell>
          <cell r="G58" t="str">
            <v>A</v>
          </cell>
          <cell r="H58" t="str">
            <v>A</v>
          </cell>
          <cell r="I58" t="str">
            <v>A</v>
          </cell>
          <cell r="J58" t="str">
            <v>A</v>
          </cell>
          <cell r="K58" t="str">
            <v>A</v>
          </cell>
          <cell r="L58" t="str">
            <v>A</v>
          </cell>
          <cell r="M58" t="str">
            <v>A</v>
          </cell>
          <cell r="N58" t="str">
            <v>A</v>
          </cell>
        </row>
        <row r="59">
          <cell r="C59">
            <v>0.4686553817804241</v>
          </cell>
          <cell r="D59">
            <v>0.53437480101778168</v>
          </cell>
          <cell r="E59">
            <v>0.51260365691316401</v>
          </cell>
          <cell r="F59">
            <v>0.49240844952098795</v>
          </cell>
          <cell r="G59">
            <v>0.48644435812210468</v>
          </cell>
          <cell r="H59">
            <v>0.47248771917732979</v>
          </cell>
          <cell r="I59">
            <v>0.47454559789802642</v>
          </cell>
          <cell r="J59">
            <v>0.42602650787083396</v>
          </cell>
          <cell r="K59">
            <v>0.39959392054286069</v>
          </cell>
          <cell r="L59">
            <v>0.36933200920086595</v>
          </cell>
          <cell r="M59">
            <v>0.36248594859583499</v>
          </cell>
          <cell r="N59">
            <v>0.35563778276214375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8</v>
          </cell>
          <cell r="D62">
            <v>8</v>
          </cell>
          <cell r="E62">
            <v>8</v>
          </cell>
          <cell r="F62">
            <v>8</v>
          </cell>
          <cell r="G62">
            <v>8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8</v>
          </cell>
          <cell r="M62">
            <v>8</v>
          </cell>
          <cell r="N62">
            <v>8</v>
          </cell>
        </row>
        <row r="63">
          <cell r="C63">
            <v>830.78978999999993</v>
          </cell>
          <cell r="D63">
            <v>801.77028000000007</v>
          </cell>
          <cell r="E63">
            <v>772.75076999999999</v>
          </cell>
          <cell r="F63">
            <v>743.73126000000002</v>
          </cell>
          <cell r="G63">
            <v>714.76948000000004</v>
          </cell>
          <cell r="H63">
            <v>697.67795999999987</v>
          </cell>
          <cell r="I63">
            <v>668.44950999999992</v>
          </cell>
          <cell r="J63">
            <v>624.80780999999979</v>
          </cell>
          <cell r="K63">
            <v>581.16610999999989</v>
          </cell>
          <cell r="L63">
            <v>537.52440999999988</v>
          </cell>
          <cell r="M63">
            <v>500.34854000000001</v>
          </cell>
          <cell r="N63">
            <v>534.4123800000001</v>
          </cell>
        </row>
        <row r="64">
          <cell r="C64">
            <v>731.73307</v>
          </cell>
          <cell r="D64">
            <v>972.75720999999999</v>
          </cell>
          <cell r="E64">
            <v>929.71803</v>
          </cell>
          <cell r="F64">
            <v>898.99165999999991</v>
          </cell>
          <cell r="G64">
            <v>902.52475000000004</v>
          </cell>
          <cell r="H64">
            <v>874.90303999999992</v>
          </cell>
          <cell r="I64">
            <v>868.45556999999997</v>
          </cell>
          <cell r="J64">
            <v>752.03002000000004</v>
          </cell>
          <cell r="K64">
            <v>712.10779999999988</v>
          </cell>
          <cell r="L64">
            <v>656.6890699999999</v>
          </cell>
          <cell r="M64">
            <v>677.45862</v>
          </cell>
          <cell r="N64">
            <v>616.56011999999998</v>
          </cell>
        </row>
        <row r="65">
          <cell r="C65">
            <v>2464.8447000000001</v>
          </cell>
          <cell r="D65">
            <v>2449.4447</v>
          </cell>
          <cell r="E65">
            <v>2456.5447000000004</v>
          </cell>
          <cell r="F65">
            <v>2472.0643300000002</v>
          </cell>
          <cell r="G65">
            <v>2460.8914199999999</v>
          </cell>
          <cell r="H65">
            <v>2464.9514199999999</v>
          </cell>
          <cell r="I65">
            <v>2375.2656200000001</v>
          </cell>
          <cell r="J65">
            <v>2370.3102599999997</v>
          </cell>
          <cell r="K65">
            <v>2376.2102599999998</v>
          </cell>
          <cell r="L65">
            <v>2374.8218199999997</v>
          </cell>
          <cell r="M65">
            <v>2391.0384700000004</v>
          </cell>
          <cell r="N65">
            <v>2378.576</v>
          </cell>
        </row>
        <row r="66">
          <cell r="C66">
            <v>786.28886999999997</v>
          </cell>
          <cell r="D66">
            <v>786.28886999999997</v>
          </cell>
          <cell r="E66">
            <v>880.28049999999996</v>
          </cell>
          <cell r="F66">
            <v>880.28049999999996</v>
          </cell>
          <cell r="G66">
            <v>880.28049999999996</v>
          </cell>
          <cell r="H66">
            <v>880.28049999999996</v>
          </cell>
          <cell r="I66">
            <v>880.28049999999996</v>
          </cell>
          <cell r="J66">
            <v>880.28049999999996</v>
          </cell>
          <cell r="K66">
            <v>880.28049999999996</v>
          </cell>
          <cell r="L66">
            <v>880.28049999999996</v>
          </cell>
          <cell r="M66">
            <v>880.28049999999996</v>
          </cell>
          <cell r="N66">
            <v>880.28049999999996</v>
          </cell>
        </row>
        <row r="67">
          <cell r="C67">
            <v>99.991630000000001</v>
          </cell>
          <cell r="D67">
            <v>99.991630000000001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 t="str">
            <v>B</v>
          </cell>
          <cell r="D70" t="str">
            <v>B</v>
          </cell>
          <cell r="E70" t="str">
            <v>B</v>
          </cell>
          <cell r="F70" t="str">
            <v>A</v>
          </cell>
          <cell r="G70" t="str">
            <v>A</v>
          </cell>
          <cell r="H70" t="str">
            <v>B</v>
          </cell>
          <cell r="I70" t="str">
            <v>A</v>
          </cell>
          <cell r="J70" t="str">
            <v>A</v>
          </cell>
          <cell r="K70" t="str">
            <v>A</v>
          </cell>
          <cell r="L70" t="str">
            <v>A</v>
          </cell>
          <cell r="M70" t="str">
            <v>A</v>
          </cell>
          <cell r="N70" t="str">
            <v>A</v>
          </cell>
        </row>
        <row r="71">
          <cell r="C71">
            <v>0.11522492364852265</v>
          </cell>
          <cell r="D71">
            <v>0.11386367235652382</v>
          </cell>
          <cell r="E71">
            <v>0.10601502009487125</v>
          </cell>
          <cell r="F71">
            <v>0.10317240573284706</v>
          </cell>
          <cell r="G71">
            <v>9.9731649616565263E-2</v>
          </cell>
          <cell r="H71">
            <v>0.1533103209712397</v>
          </cell>
          <cell r="I71">
            <v>1.5846231452925186E-2</v>
          </cell>
          <cell r="J71">
            <v>2.5770658028120851E-2</v>
          </cell>
          <cell r="K71">
            <v>2.6556717928694674E-2</v>
          </cell>
          <cell r="L71">
            <v>2.869943538469517E-2</v>
          </cell>
          <cell r="M71">
            <v>2.4620790983206343E-2</v>
          </cell>
          <cell r="N71">
            <v>2.8112836233841199E-2</v>
          </cell>
        </row>
        <row r="72">
          <cell r="C72">
            <v>2155.4242300000001</v>
          </cell>
          <cell r="D72">
            <v>2147.3726800000004</v>
          </cell>
          <cell r="E72">
            <v>1958.1089100000004</v>
          </cell>
          <cell r="F72">
            <v>1892.0901400000007</v>
          </cell>
          <cell r="G72">
            <v>1866.9708400000004</v>
          </cell>
          <cell r="H72">
            <v>1931.6947499999997</v>
          </cell>
          <cell r="I72">
            <v>180.27882</v>
          </cell>
          <cell r="J72">
            <v>310.41878000000008</v>
          </cell>
          <cell r="K72">
            <v>326.51533000000001</v>
          </cell>
          <cell r="L72">
            <v>372.39507000000003</v>
          </cell>
          <cell r="M72">
            <v>322.12851000000012</v>
          </cell>
          <cell r="N72">
            <v>397.8011600000001</v>
          </cell>
        </row>
        <row r="73">
          <cell r="C73">
            <v>18706.232659999994</v>
          </cell>
          <cell r="D73">
            <v>18859.155300000006</v>
          </cell>
          <cell r="E73">
            <v>18470.108370000005</v>
          </cell>
          <cell r="F73">
            <v>18339.110410000016</v>
          </cell>
          <cell r="G73">
            <v>18719.94344000001</v>
          </cell>
          <cell r="H73">
            <v>12599.900239999997</v>
          </cell>
          <cell r="I73">
            <v>11376.763019999993</v>
          </cell>
          <cell r="J73">
            <v>12045.434760000006</v>
          </cell>
          <cell r="K73">
            <v>12295.018189999995</v>
          </cell>
          <cell r="L73">
            <v>12975.693249999991</v>
          </cell>
          <cell r="M73">
            <v>13083.597119999986</v>
          </cell>
          <cell r="N73">
            <v>14150.161040000001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 t="str">
            <v>D</v>
          </cell>
          <cell r="D78" t="str">
            <v>D</v>
          </cell>
          <cell r="E78" t="str">
            <v>D</v>
          </cell>
          <cell r="F78" t="str">
            <v>D</v>
          </cell>
          <cell r="G78" t="str">
            <v>D</v>
          </cell>
          <cell r="H78" t="str">
            <v>D</v>
          </cell>
          <cell r="I78" t="str">
            <v>D</v>
          </cell>
          <cell r="J78" t="str">
            <v>D</v>
          </cell>
          <cell r="K78" t="str">
            <v>D</v>
          </cell>
          <cell r="L78" t="str">
            <v>D</v>
          </cell>
          <cell r="M78" t="str">
            <v>D</v>
          </cell>
          <cell r="N78" t="str">
            <v>D</v>
          </cell>
        </row>
        <row r="79">
          <cell r="C79">
            <v>0.42812575388424079</v>
          </cell>
          <cell r="D79">
            <v>0.43273478457446529</v>
          </cell>
          <cell r="E79">
            <v>0.42469439439241574</v>
          </cell>
          <cell r="F79">
            <v>0.41998865251417861</v>
          </cell>
          <cell r="G79">
            <v>0.42759712326206645</v>
          </cell>
          <cell r="H79">
            <v>0.26474377779285946</v>
          </cell>
          <cell r="I79">
            <v>0.27610196977628526</v>
          </cell>
          <cell r="J79">
            <v>0.29393466877998964</v>
          </cell>
          <cell r="K79">
            <v>0.29805888906844952</v>
          </cell>
          <cell r="L79">
            <v>0.31234480708805551</v>
          </cell>
          <cell r="M79">
            <v>0.31629422420432479</v>
          </cell>
          <cell r="N79">
            <v>0.34930046466473252</v>
          </cell>
        </row>
        <row r="80">
          <cell r="C80">
            <v>16213.972750000001</v>
          </cell>
          <cell r="D80">
            <v>16366.895389999998</v>
          </cell>
          <cell r="E80">
            <v>15977.848449999998</v>
          </cell>
          <cell r="F80">
            <v>15848.953649999999</v>
          </cell>
          <cell r="G80">
            <v>16227.683530000002</v>
          </cell>
          <cell r="H80">
            <v>10109.140330000002</v>
          </cell>
          <cell r="I80">
            <v>10423.999759999999</v>
          </cell>
          <cell r="J80">
            <v>11088.43642</v>
          </cell>
          <cell r="K80">
            <v>11338.6698</v>
          </cell>
          <cell r="L80">
            <v>12019.34491</v>
          </cell>
          <cell r="M80">
            <v>12127.24878</v>
          </cell>
          <cell r="N80">
            <v>13547.41131</v>
          </cell>
        </row>
        <row r="81">
          <cell r="C81">
            <v>37871.986449999997</v>
          </cell>
          <cell r="D81">
            <v>37822.000850000011</v>
          </cell>
          <cell r="E81">
            <v>37621.990449999998</v>
          </cell>
          <cell r="F81">
            <v>37736.623489999998</v>
          </cell>
          <cell r="G81">
            <v>37950.871620000005</v>
          </cell>
          <cell r="H81">
            <v>38184.619159999995</v>
          </cell>
          <cell r="I81">
            <v>37754.166579999997</v>
          </cell>
          <cell r="J81">
            <v>37724.153010000002</v>
          </cell>
          <cell r="K81">
            <v>38041.709929999983</v>
          </cell>
          <cell r="L81">
            <v>38481.014049999991</v>
          </cell>
          <cell r="M81">
            <v>38341.67003999999</v>
          </cell>
          <cell r="N81">
            <v>38784.40677999999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93</v>
          </cell>
          <cell r="J82">
            <v>0</v>
          </cell>
          <cell r="K82">
            <v>0</v>
          </cell>
          <cell r="L82">
            <v>9.3440140686224266E-3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4.0857296402544725E-3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2.5074577803243705E-3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2.3369828522702318E-2</v>
          </cell>
          <cell r="M85">
            <v>0</v>
          </cell>
          <cell r="N85">
            <v>0</v>
          </cell>
        </row>
        <row r="86">
          <cell r="C86" t="str">
            <v>A</v>
          </cell>
          <cell r="D86" t="str">
            <v>B</v>
          </cell>
          <cell r="E86" t="str">
            <v>B</v>
          </cell>
          <cell r="F86" t="str">
            <v>A</v>
          </cell>
          <cell r="G86" t="str">
            <v>B</v>
          </cell>
          <cell r="H86" t="str">
            <v>B</v>
          </cell>
          <cell r="I86" t="str">
            <v>A</v>
          </cell>
          <cell r="J86" t="str">
            <v>A</v>
          </cell>
          <cell r="K86" t="str">
            <v>A</v>
          </cell>
          <cell r="L86" t="str">
            <v>A</v>
          </cell>
          <cell r="M86" t="str">
            <v>B</v>
          </cell>
          <cell r="N86" t="str">
            <v>B</v>
          </cell>
        </row>
        <row r="87">
          <cell r="C87">
            <v>1.2084846994307887</v>
          </cell>
          <cell r="D87">
            <v>0.99632921210241765</v>
          </cell>
          <cell r="E87">
            <v>0.97986590816724006</v>
          </cell>
          <cell r="F87">
            <v>1.0036117827736066</v>
          </cell>
          <cell r="G87">
            <v>0.99279207197081809</v>
          </cell>
          <cell r="H87">
            <v>0.97820234337157541</v>
          </cell>
          <cell r="I87">
            <v>1.1479522853761646</v>
          </cell>
          <cell r="J87">
            <v>1.0932189518739208</v>
          </cell>
          <cell r="K87">
            <v>1.0444888581699063</v>
          </cell>
          <cell r="L87">
            <v>1.020039014294472</v>
          </cell>
          <cell r="M87">
            <v>0.99610306198068677</v>
          </cell>
          <cell r="N87">
            <v>0.96187886086835017</v>
          </cell>
        </row>
        <row r="88">
          <cell r="C88">
            <v>438.02317000000005</v>
          </cell>
          <cell r="D88">
            <v>746.69914999999992</v>
          </cell>
          <cell r="E88">
            <v>1155.6565399999999</v>
          </cell>
          <cell r="F88">
            <v>1535.8971100000003</v>
          </cell>
          <cell r="G88">
            <v>1875.00008</v>
          </cell>
          <cell r="H88">
            <v>2204.0638399999998</v>
          </cell>
          <cell r="I88">
            <v>3089.6945999999998</v>
          </cell>
          <cell r="J88">
            <v>3374.9013799999998</v>
          </cell>
          <cell r="K88">
            <v>3666.6500699999992</v>
          </cell>
          <cell r="L88">
            <v>3990.4051999999997</v>
          </cell>
          <cell r="M88">
            <v>4295.102100000001</v>
          </cell>
          <cell r="N88">
            <v>4616.47739</v>
          </cell>
        </row>
        <row r="89">
          <cell r="C89">
            <v>2.6422800000000004</v>
          </cell>
          <cell r="D89">
            <v>5.09924</v>
          </cell>
          <cell r="E89">
            <v>5.6992399999999996</v>
          </cell>
          <cell r="F89">
            <v>8.3547399999999996</v>
          </cell>
          <cell r="G89">
            <v>9.6749899999999993</v>
          </cell>
          <cell r="H89">
            <v>10.174989999999999</v>
          </cell>
          <cell r="I89">
            <v>13.22456</v>
          </cell>
          <cell r="J89">
            <v>14.982250000000001</v>
          </cell>
          <cell r="K89">
            <v>15.58225</v>
          </cell>
          <cell r="L89">
            <v>16.032250000000001</v>
          </cell>
          <cell r="M89">
            <v>18.47362</v>
          </cell>
          <cell r="N89">
            <v>20.042380000000001</v>
          </cell>
        </row>
        <row r="90">
          <cell r="C90">
            <v>102.42211999999999</v>
          </cell>
          <cell r="D90">
            <v>196.14359999999996</v>
          </cell>
          <cell r="E90">
            <v>298.98284999999998</v>
          </cell>
          <cell r="F90">
            <v>396.07171</v>
          </cell>
          <cell r="G90">
            <v>497.36445000000003</v>
          </cell>
          <cell r="H90">
            <v>595.04396999999994</v>
          </cell>
          <cell r="I90">
            <v>695.03556000000003</v>
          </cell>
          <cell r="J90">
            <v>793.94531000000006</v>
          </cell>
          <cell r="K90">
            <v>890.53125</v>
          </cell>
          <cell r="L90">
            <v>984.48832999999991</v>
          </cell>
          <cell r="M90">
            <v>1071.3663100000001</v>
          </cell>
          <cell r="N90">
            <v>1158.31592</v>
          </cell>
        </row>
        <row r="91">
          <cell r="C91">
            <v>0.79659999999999997</v>
          </cell>
          <cell r="D91">
            <v>1.9884600000000001</v>
          </cell>
          <cell r="E91">
            <v>2.99777</v>
          </cell>
          <cell r="F91">
            <v>5.5505300000000002</v>
          </cell>
          <cell r="G91">
            <v>6.3300799999999997</v>
          </cell>
          <cell r="H91">
            <v>7.1861499999999996</v>
          </cell>
          <cell r="I91">
            <v>8.3466000000000005</v>
          </cell>
          <cell r="J91">
            <v>9.2677800000000001</v>
          </cell>
          <cell r="K91">
            <v>10.205489999999999</v>
          </cell>
          <cell r="L91">
            <v>11.14</v>
          </cell>
          <cell r="M91">
            <v>13.11726</v>
          </cell>
          <cell r="N91">
            <v>15.75334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7.9525500000000005</v>
          </cell>
          <cell r="J92">
            <v>7.9525500000000005</v>
          </cell>
          <cell r="K92">
            <v>7.9525500000000005</v>
          </cell>
          <cell r="L92">
            <v>7.9525500000000005</v>
          </cell>
          <cell r="M92">
            <v>7.9525500000000005</v>
          </cell>
          <cell r="N92">
            <v>134.16718</v>
          </cell>
        </row>
        <row r="93">
          <cell r="C93">
            <v>261.42424999999997</v>
          </cell>
          <cell r="D93">
            <v>556.4361899999999</v>
          </cell>
          <cell r="E93">
            <v>883.23847000000001</v>
          </cell>
          <cell r="F93">
            <v>1137.0721799999997</v>
          </cell>
          <cell r="G93">
            <v>1394.6637700000001</v>
          </cell>
          <cell r="H93">
            <v>1661.34944</v>
          </cell>
          <cell r="I93">
            <v>1991.6688899999997</v>
          </cell>
          <cell r="J93">
            <v>2289.6620800000001</v>
          </cell>
          <cell r="K93">
            <v>2616.7023799999997</v>
          </cell>
          <cell r="L93">
            <v>2924.1487399999992</v>
          </cell>
          <cell r="M93">
            <v>3238.0151000000001</v>
          </cell>
          <cell r="N93">
            <v>3512.0376699999997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 t="str">
            <v>B</v>
          </cell>
          <cell r="D96" t="str">
            <v>D</v>
          </cell>
          <cell r="E96" t="str">
            <v>D</v>
          </cell>
          <cell r="F96" t="str">
            <v>D</v>
          </cell>
          <cell r="G96" t="str">
            <v>D</v>
          </cell>
          <cell r="H96" t="str">
            <v>D</v>
          </cell>
          <cell r="I96" t="str">
            <v>C</v>
          </cell>
          <cell r="J96" t="str">
            <v>D</v>
          </cell>
          <cell r="K96" t="str">
            <v>D</v>
          </cell>
          <cell r="L96" t="str">
            <v>D</v>
          </cell>
          <cell r="M96" t="str">
            <v>D</v>
          </cell>
          <cell r="N96" t="str">
            <v>D</v>
          </cell>
        </row>
        <row r="97">
          <cell r="C97">
            <v>0.77897327794415405</v>
          </cell>
          <cell r="D97">
            <v>1.0106812836597505</v>
          </cell>
          <cell r="E97">
            <v>1.0310092165898079</v>
          </cell>
          <cell r="F97">
            <v>0.99758452478774318</v>
          </cell>
          <cell r="G97">
            <v>1.0123604091163061</v>
          </cell>
          <cell r="H97">
            <v>1.032522637523426</v>
          </cell>
          <cell r="I97">
            <v>0.83171293145766589</v>
          </cell>
          <cell r="J97">
            <v>0.88713717626352329</v>
          </cell>
          <cell r="K97">
            <v>0.94257578643553896</v>
          </cell>
          <cell r="L97">
            <v>0.97279760767302892</v>
          </cell>
          <cell r="M97">
            <v>1.0044294293733047</v>
          </cell>
          <cell r="N97">
            <v>1.0155794344675293</v>
          </cell>
        </row>
        <row r="98">
          <cell r="C98">
            <v>261.42424999999997</v>
          </cell>
          <cell r="D98">
            <v>556.4361899999999</v>
          </cell>
          <cell r="E98">
            <v>883.23847000000001</v>
          </cell>
          <cell r="F98">
            <v>1137.0721799999997</v>
          </cell>
          <cell r="G98">
            <v>1394.6637700000001</v>
          </cell>
          <cell r="H98">
            <v>1661.34944</v>
          </cell>
          <cell r="I98">
            <v>1991.6688899999997</v>
          </cell>
          <cell r="J98">
            <v>2289.6620800000001</v>
          </cell>
          <cell r="K98">
            <v>2616.7023799999997</v>
          </cell>
          <cell r="L98">
            <v>2924.1487399999992</v>
          </cell>
          <cell r="M98">
            <v>3238.0151000000001</v>
          </cell>
          <cell r="N98">
            <v>3512.0376699999997</v>
          </cell>
        </row>
        <row r="99">
          <cell r="C99">
            <v>335.60105000000004</v>
          </cell>
          <cell r="D99">
            <v>550.55554999999993</v>
          </cell>
          <cell r="E99">
            <v>856.67368999999997</v>
          </cell>
          <cell r="F99">
            <v>1139.8254000000004</v>
          </cell>
          <cell r="G99">
            <v>1377.63563</v>
          </cell>
          <cell r="H99">
            <v>1609.0198699999999</v>
          </cell>
          <cell r="I99">
            <v>2394.6590399999995</v>
          </cell>
          <cell r="J99">
            <v>2580.9560699999997</v>
          </cell>
          <cell r="K99">
            <v>2776.1188199999992</v>
          </cell>
          <cell r="L99">
            <v>3005.91687</v>
          </cell>
          <cell r="M99">
            <v>3223.7357900000006</v>
          </cell>
          <cell r="N99">
            <v>3458.16147</v>
          </cell>
        </row>
        <row r="100">
          <cell r="C100">
            <v>0</v>
          </cell>
          <cell r="D100">
            <v>0</v>
          </cell>
          <cell r="E100">
            <v>3532.95388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 t="str">
            <v>A</v>
          </cell>
          <cell r="D102" t="str">
            <v>A</v>
          </cell>
          <cell r="E102" t="str">
            <v>B</v>
          </cell>
          <cell r="F102" t="str">
            <v>B</v>
          </cell>
          <cell r="G102" t="str">
            <v>B</v>
          </cell>
          <cell r="H102" t="str">
            <v>B</v>
          </cell>
          <cell r="I102" t="str">
            <v>A</v>
          </cell>
          <cell r="J102" t="str">
            <v>B</v>
          </cell>
          <cell r="K102" t="str">
            <v>B</v>
          </cell>
          <cell r="L102" t="str">
            <v>B</v>
          </cell>
          <cell r="M102" t="str">
            <v>B</v>
          </cell>
          <cell r="N102" t="str">
            <v>A</v>
          </cell>
        </row>
        <row r="103">
          <cell r="C103">
            <v>7.3886912023523307E-2</v>
          </cell>
          <cell r="D103">
            <v>2.5279672406903708E-2</v>
          </cell>
          <cell r="E103">
            <v>1.5193601561621856E-2</v>
          </cell>
          <cell r="F103">
            <v>1.4077797446275591E-2</v>
          </cell>
          <cell r="G103">
            <v>1.0187284331249201E-2</v>
          </cell>
          <cell r="H103">
            <v>6.7411723698793963E-3</v>
          </cell>
          <cell r="I103">
            <v>2.6816252919393001E-2</v>
          </cell>
          <cell r="J103">
            <v>1.9442686508744072E-2</v>
          </cell>
          <cell r="K103">
            <v>1.2884964744497738E-2</v>
          </cell>
          <cell r="L103">
            <v>9.3440140686224266E-3</v>
          </cell>
          <cell r="M103">
            <v>9.4068930601938598E-3</v>
          </cell>
          <cell r="N103">
            <v>2.8964954930559984E-2</v>
          </cell>
        </row>
        <row r="104">
          <cell r="C104">
            <v>2760.6277200000013</v>
          </cell>
          <cell r="D104">
            <v>943.88951999999995</v>
          </cell>
          <cell r="E104">
            <v>565.77752000000021</v>
          </cell>
          <cell r="F104">
            <v>525.03423000000191</v>
          </cell>
          <cell r="G104">
            <v>381.02808000000005</v>
          </cell>
          <cell r="H104">
            <v>252.92335999999997</v>
          </cell>
          <cell r="I104">
            <v>1000.3526571428574</v>
          </cell>
          <cell r="J104">
            <v>724.99759500000027</v>
          </cell>
          <cell r="K104">
            <v>482.51281333333259</v>
          </cell>
          <cell r="L104">
            <v>351.9646440000007</v>
          </cell>
          <cell r="M104">
            <v>353.67773454545551</v>
          </cell>
          <cell r="N104">
            <v>1095.4281999999998</v>
          </cell>
        </row>
        <row r="105">
          <cell r="C105">
            <v>37362.878545</v>
          </cell>
          <cell r="D105">
            <v>37337.885745000007</v>
          </cell>
          <cell r="E105">
            <v>37237.880545000007</v>
          </cell>
          <cell r="F105">
            <v>37295.197065</v>
          </cell>
          <cell r="G105">
            <v>37402.321130000011</v>
          </cell>
          <cell r="H105">
            <v>37519.194900000002</v>
          </cell>
          <cell r="I105">
            <v>37303.968610000004</v>
          </cell>
          <cell r="J105">
            <v>37288.961825000006</v>
          </cell>
          <cell r="K105">
            <v>37447.740284999993</v>
          </cell>
          <cell r="L105">
            <v>37667.392345</v>
          </cell>
          <cell r="M105">
            <v>37597.72034</v>
          </cell>
          <cell r="N105">
            <v>37819.088709999996</v>
          </cell>
        </row>
        <row r="106">
          <cell r="C106">
            <v>36853.77064000001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 t="str">
            <v>A</v>
          </cell>
          <cell r="D108" t="str">
            <v>A</v>
          </cell>
          <cell r="E108" t="str">
            <v>A</v>
          </cell>
          <cell r="F108" t="str">
            <v>A</v>
          </cell>
          <cell r="G108" t="str">
            <v>A</v>
          </cell>
          <cell r="H108" t="str">
            <v>A</v>
          </cell>
          <cell r="I108" t="str">
            <v>A</v>
          </cell>
          <cell r="J108" t="str">
            <v>A</v>
          </cell>
          <cell r="K108" t="str">
            <v>A</v>
          </cell>
          <cell r="L108" t="str">
            <v>A</v>
          </cell>
          <cell r="M108" t="str">
            <v>A</v>
          </cell>
          <cell r="N108" t="str">
            <v>A</v>
          </cell>
        </row>
        <row r="109">
          <cell r="C109">
            <v>0.76617191277803864</v>
          </cell>
          <cell r="D109">
            <v>0.73731910636298437</v>
          </cell>
          <cell r="E109">
            <v>0.74128745033537391</v>
          </cell>
          <cell r="F109">
            <v>0.74212353977279122</v>
          </cell>
          <cell r="G109">
            <v>0.73473897131780386</v>
          </cell>
          <cell r="H109">
            <v>0.73002416753953914</v>
          </cell>
          <cell r="I109">
            <v>0.7750471648557109</v>
          </cell>
          <cell r="J109">
            <v>0.76475007100800085</v>
          </cell>
          <cell r="K109">
            <v>0.75712674157640569</v>
          </cell>
          <cell r="L109">
            <v>0.75328612492786451</v>
          </cell>
          <cell r="M109">
            <v>0.7505609214737875</v>
          </cell>
          <cell r="N109">
            <v>0.74909095785693858</v>
          </cell>
        </row>
        <row r="110">
          <cell r="C110">
            <v>335.60105000000004</v>
          </cell>
          <cell r="D110">
            <v>550.55554999999993</v>
          </cell>
          <cell r="E110">
            <v>856.67368999999997</v>
          </cell>
          <cell r="F110">
            <v>1139.8254000000004</v>
          </cell>
          <cell r="G110">
            <v>1377.63563</v>
          </cell>
          <cell r="H110">
            <v>1609.0198699999999</v>
          </cell>
          <cell r="I110">
            <v>2394.6590399999995</v>
          </cell>
          <cell r="J110">
            <v>2580.9560699999997</v>
          </cell>
          <cell r="K110">
            <v>2776.1188199999992</v>
          </cell>
          <cell r="L110">
            <v>3005.91687</v>
          </cell>
          <cell r="M110">
            <v>3223.7357900000006</v>
          </cell>
          <cell r="N110">
            <v>3458.16147</v>
          </cell>
        </row>
        <row r="111">
          <cell r="C111">
            <v>438.02317000000005</v>
          </cell>
          <cell r="D111">
            <v>746.69914999999992</v>
          </cell>
          <cell r="E111">
            <v>1155.6565399999999</v>
          </cell>
          <cell r="F111">
            <v>1535.8971100000003</v>
          </cell>
          <cell r="G111">
            <v>1875.00008</v>
          </cell>
          <cell r="H111">
            <v>2204.0638399999998</v>
          </cell>
          <cell r="I111">
            <v>3089.6945999999998</v>
          </cell>
          <cell r="J111">
            <v>3374.9013799999998</v>
          </cell>
          <cell r="K111">
            <v>3666.6500699999992</v>
          </cell>
          <cell r="L111">
            <v>3990.4051999999997</v>
          </cell>
          <cell r="M111">
            <v>4295.102100000001</v>
          </cell>
          <cell r="N111">
            <v>4616.47739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711.90860999999995</v>
          </cell>
          <cell r="D120">
            <v>556.60744</v>
          </cell>
          <cell r="E120">
            <v>1152.5379200000002</v>
          </cell>
          <cell r="F120">
            <v>1055.68722</v>
          </cell>
          <cell r="G120">
            <v>1067.3959400000001</v>
          </cell>
          <cell r="H120">
            <v>849.11901999999998</v>
          </cell>
          <cell r="I120">
            <v>759.44057999999995</v>
          </cell>
          <cell r="J120">
            <v>1225.3063400000001</v>
          </cell>
          <cell r="K120">
            <v>822.25053999999989</v>
          </cell>
          <cell r="L120">
            <v>802.70659000000001</v>
          </cell>
          <cell r="M120">
            <v>802.81839000000002</v>
          </cell>
          <cell r="N120">
            <v>660.73265000000004</v>
          </cell>
        </row>
        <row r="121">
          <cell r="C121">
            <v>18470.58756</v>
          </cell>
          <cell r="D121">
            <v>18166.973429999998</v>
          </cell>
          <cell r="E121">
            <v>17818.238759999997</v>
          </cell>
          <cell r="F121">
            <v>18217.708320000002</v>
          </cell>
          <cell r="G121">
            <v>18016.293450000001</v>
          </cell>
          <cell r="H121">
            <v>24629.372829999997</v>
          </cell>
          <cell r="I121">
            <v>23998.009060000004</v>
          </cell>
          <cell r="J121">
            <v>22946.45464</v>
          </cell>
          <cell r="K121">
            <v>23541.57977</v>
          </cell>
          <cell r="L121">
            <v>23408.888479999998</v>
          </cell>
          <cell r="M121">
            <v>23167.302390000001</v>
          </cell>
          <cell r="N121">
            <v>22778.314799999996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 t="str">
            <v>A</v>
          </cell>
          <cell r="D127" t="str">
            <v>A</v>
          </cell>
          <cell r="E127" t="str">
            <v>A</v>
          </cell>
          <cell r="F127" t="str">
            <v>A</v>
          </cell>
          <cell r="G127" t="str">
            <v>A</v>
          </cell>
          <cell r="H127" t="str">
            <v>A</v>
          </cell>
          <cell r="I127" t="str">
            <v>A</v>
          </cell>
          <cell r="J127" t="str">
            <v>A</v>
          </cell>
          <cell r="K127" t="str">
            <v>A</v>
          </cell>
          <cell r="L127" t="str">
            <v>A</v>
          </cell>
          <cell r="M127" t="str">
            <v>A</v>
          </cell>
          <cell r="N127" t="str">
            <v>A</v>
          </cell>
        </row>
        <row r="128">
          <cell r="C128">
            <v>3.2575190678966894E-2</v>
          </cell>
          <cell r="D128">
            <v>3.8010687633940977E-2</v>
          </cell>
          <cell r="E128">
            <v>3.1266761432076247E-2</v>
          </cell>
          <cell r="F128">
            <v>2.7839087147751622E-2</v>
          </cell>
          <cell r="G128">
            <v>2.6349991905666819E-2</v>
          </cell>
          <cell r="H128">
            <v>2.6712740952737051E-2</v>
          </cell>
          <cell r="I128">
            <v>2.0364257236902827E-2</v>
          </cell>
          <cell r="J128">
            <v>1.958714009573995E-2</v>
          </cell>
          <cell r="K128">
            <v>1.7650124067385739E-2</v>
          </cell>
          <cell r="L128">
            <v>1.6066629876142775E-2</v>
          </cell>
          <cell r="M128">
            <v>1.4386106015323693E-2</v>
          </cell>
          <cell r="N128">
            <v>2.4520780616668243E-2</v>
          </cell>
        </row>
        <row r="129">
          <cell r="C129">
            <v>2155.4242300000001</v>
          </cell>
          <cell r="D129">
            <v>2147.3726800000004</v>
          </cell>
          <cell r="E129">
            <v>1958.1089100000004</v>
          </cell>
          <cell r="F129">
            <v>1892.0901400000007</v>
          </cell>
          <cell r="G129">
            <v>1866.9708400000004</v>
          </cell>
          <cell r="H129">
            <v>1931.6947499999997</v>
          </cell>
          <cell r="I129">
            <v>180.27882</v>
          </cell>
          <cell r="J129">
            <v>310.41878000000008</v>
          </cell>
          <cell r="K129">
            <v>326.51533000000001</v>
          </cell>
          <cell r="L129">
            <v>372.39507000000003</v>
          </cell>
          <cell r="M129">
            <v>322.12851000000012</v>
          </cell>
          <cell r="N129">
            <v>397.8011600000001</v>
          </cell>
        </row>
        <row r="130">
          <cell r="C130">
            <v>2492.2599099999998</v>
          </cell>
          <cell r="D130">
            <v>2492.2599099999998</v>
          </cell>
          <cell r="E130">
            <v>2492.2599099999998</v>
          </cell>
          <cell r="F130">
            <v>2492.2599099999998</v>
          </cell>
          <cell r="G130">
            <v>2492.2599099999998</v>
          </cell>
          <cell r="H130">
            <v>2492.2599099999998</v>
          </cell>
          <cell r="I130">
            <v>956.34834000000001</v>
          </cell>
          <cell r="J130">
            <v>956.34834000000001</v>
          </cell>
          <cell r="K130">
            <v>956.34834000000001</v>
          </cell>
          <cell r="L130">
            <v>956.34834000000001</v>
          </cell>
          <cell r="M130">
            <v>956.34834000000001</v>
          </cell>
          <cell r="N130">
            <v>605.74973</v>
          </cell>
        </row>
        <row r="131"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8</v>
          </cell>
          <cell r="I131">
            <v>8</v>
          </cell>
          <cell r="J131">
            <v>8</v>
          </cell>
          <cell r="K131">
            <v>8</v>
          </cell>
          <cell r="L131">
            <v>8</v>
          </cell>
          <cell r="M131">
            <v>8</v>
          </cell>
          <cell r="N131">
            <v>8</v>
          </cell>
        </row>
        <row r="132">
          <cell r="C132">
            <v>830.78978999999993</v>
          </cell>
          <cell r="D132">
            <v>801.77028000000007</v>
          </cell>
          <cell r="E132">
            <v>772.75076999999999</v>
          </cell>
          <cell r="F132">
            <v>743.73126000000002</v>
          </cell>
          <cell r="G132">
            <v>714.76948000000004</v>
          </cell>
          <cell r="H132">
            <v>697.67795999999987</v>
          </cell>
          <cell r="I132">
            <v>668.44950999999992</v>
          </cell>
          <cell r="J132">
            <v>624.80780999999979</v>
          </cell>
          <cell r="K132">
            <v>581.16610999999989</v>
          </cell>
          <cell r="L132">
            <v>537.52440999999988</v>
          </cell>
          <cell r="M132">
            <v>500.34854000000001</v>
          </cell>
          <cell r="N132">
            <v>534.4123800000001</v>
          </cell>
        </row>
        <row r="133">
          <cell r="C133">
            <v>731.73307</v>
          </cell>
          <cell r="D133">
            <v>972.75720999999999</v>
          </cell>
          <cell r="E133">
            <v>929.71803</v>
          </cell>
          <cell r="F133">
            <v>898.99165999999991</v>
          </cell>
          <cell r="G133">
            <v>902.52475000000004</v>
          </cell>
          <cell r="H133">
            <v>874.90303999999992</v>
          </cell>
          <cell r="I133">
            <v>868.45556999999997</v>
          </cell>
          <cell r="J133">
            <v>752.03002000000004</v>
          </cell>
          <cell r="K133">
            <v>712.10779999999988</v>
          </cell>
          <cell r="L133">
            <v>656.6890699999999</v>
          </cell>
          <cell r="M133">
            <v>677.45862</v>
          </cell>
          <cell r="N133">
            <v>616.56011999999998</v>
          </cell>
        </row>
        <row r="134">
          <cell r="C134">
            <v>37871.986449999997</v>
          </cell>
          <cell r="D134">
            <v>37822.000850000011</v>
          </cell>
          <cell r="E134">
            <v>37621.990449999998</v>
          </cell>
          <cell r="F134">
            <v>37736.623489999998</v>
          </cell>
          <cell r="G134">
            <v>37950.871620000005</v>
          </cell>
          <cell r="H134">
            <v>38184.619159999995</v>
          </cell>
          <cell r="I134">
            <v>37754.166579999997</v>
          </cell>
          <cell r="J134">
            <v>37724.153010000002</v>
          </cell>
          <cell r="K134">
            <v>38041.709929999983</v>
          </cell>
          <cell r="L134">
            <v>38481.014049999991</v>
          </cell>
          <cell r="M134">
            <v>38341.67003999999</v>
          </cell>
          <cell r="N134">
            <v>38784.40677999999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 t="str">
            <v>A</v>
          </cell>
          <cell r="D139" t="str">
            <v>A</v>
          </cell>
          <cell r="E139" t="str">
            <v>A</v>
          </cell>
          <cell r="F139" t="str">
            <v>A</v>
          </cell>
          <cell r="G139" t="str">
            <v>A</v>
          </cell>
          <cell r="H139" t="str">
            <v>A</v>
          </cell>
          <cell r="I139" t="str">
            <v>A</v>
          </cell>
          <cell r="J139" t="str">
            <v>A</v>
          </cell>
          <cell r="K139" t="str">
            <v>A</v>
          </cell>
          <cell r="L139" t="str">
            <v>A</v>
          </cell>
          <cell r="M139" t="str">
            <v>A</v>
          </cell>
          <cell r="N139" t="str">
            <v>A</v>
          </cell>
        </row>
        <row r="140">
          <cell r="C140">
            <v>0.11093667995331678</v>
          </cell>
          <cell r="D140">
            <v>0.10898436114862489</v>
          </cell>
          <cell r="E140">
            <v>0.11420182129146224</v>
          </cell>
          <cell r="F140">
            <v>0.11690514020601371</v>
          </cell>
          <cell r="G140">
            <v>0.11618447091677096</v>
          </cell>
          <cell r="H140">
            <v>0.11303865548360757</v>
          </cell>
          <cell r="I140">
            <v>0.12976670878480825</v>
          </cell>
          <cell r="J140">
            <v>0.12363249875387991</v>
          </cell>
          <cell r="K140">
            <v>0.11913995554720852</v>
          </cell>
          <cell r="L140">
            <v>0.11476929127339359</v>
          </cell>
          <cell r="M140">
            <v>0.1177262919244506</v>
          </cell>
          <cell r="N140">
            <v>0.12495517973215733</v>
          </cell>
        </row>
        <row r="141">
          <cell r="C141">
            <v>2492.2599099999998</v>
          </cell>
          <cell r="D141">
            <v>2492.2599099999998</v>
          </cell>
          <cell r="E141">
            <v>2492.2599099999998</v>
          </cell>
          <cell r="F141">
            <v>2492.2599099999998</v>
          </cell>
          <cell r="G141">
            <v>2492.2599099999998</v>
          </cell>
          <cell r="H141">
            <v>2492.2599099999998</v>
          </cell>
          <cell r="I141">
            <v>956.34834000000001</v>
          </cell>
          <cell r="J141">
            <v>956.34834000000001</v>
          </cell>
          <cell r="K141">
            <v>956.34834000000001</v>
          </cell>
          <cell r="L141">
            <v>956.34834000000001</v>
          </cell>
          <cell r="M141">
            <v>956.34834000000001</v>
          </cell>
          <cell r="N141">
            <v>605.74973</v>
          </cell>
        </row>
        <row r="142">
          <cell r="C142">
            <v>3872.5567600000004</v>
          </cell>
          <cell r="D142">
            <v>3785.1193699999999</v>
          </cell>
          <cell r="E142">
            <v>3770.3488299999999</v>
          </cell>
          <cell r="F142">
            <v>3819.4354900000008</v>
          </cell>
          <cell r="G142">
            <v>3792.01287</v>
          </cell>
          <cell r="H142">
            <v>3763.7728499999998</v>
          </cell>
          <cell r="I142">
            <v>4131.1644200000001</v>
          </cell>
          <cell r="J142">
            <v>4026.0017400000002</v>
          </cell>
          <cell r="K142">
            <v>3910.4546199999995</v>
          </cell>
          <cell r="L142">
            <v>3840.4854400000004</v>
          </cell>
          <cell r="M142">
            <v>3887.6028100000008</v>
          </cell>
          <cell r="N142">
            <v>4646.3639499999999</v>
          </cell>
        </row>
        <row r="143">
          <cell r="C143">
            <v>2155.4242300000001</v>
          </cell>
          <cell r="D143">
            <v>2147.3726800000004</v>
          </cell>
          <cell r="E143">
            <v>1958.1089100000004</v>
          </cell>
          <cell r="F143">
            <v>1892.0901400000007</v>
          </cell>
          <cell r="G143">
            <v>1866.9708400000004</v>
          </cell>
          <cell r="H143">
            <v>1931.6947499999997</v>
          </cell>
          <cell r="I143">
            <v>180.27882</v>
          </cell>
          <cell r="J143">
            <v>310.41878000000008</v>
          </cell>
          <cell r="K143">
            <v>326.51533000000001</v>
          </cell>
          <cell r="L143">
            <v>372.39507000000003</v>
          </cell>
          <cell r="M143">
            <v>322.12851000000012</v>
          </cell>
          <cell r="N143">
            <v>397.8011600000001</v>
          </cell>
        </row>
        <row r="144">
          <cell r="C144">
            <v>8</v>
          </cell>
          <cell r="D144">
            <v>8</v>
          </cell>
          <cell r="E144">
            <v>8</v>
          </cell>
          <cell r="F144">
            <v>8</v>
          </cell>
          <cell r="G144">
            <v>8</v>
          </cell>
          <cell r="H144">
            <v>8</v>
          </cell>
          <cell r="I144">
            <v>8</v>
          </cell>
          <cell r="J144">
            <v>8</v>
          </cell>
          <cell r="K144">
            <v>8</v>
          </cell>
          <cell r="L144">
            <v>8</v>
          </cell>
          <cell r="M144">
            <v>8</v>
          </cell>
          <cell r="N144">
            <v>8</v>
          </cell>
        </row>
        <row r="145">
          <cell r="C145">
            <v>37871.986449999997</v>
          </cell>
          <cell r="D145">
            <v>37822.000850000011</v>
          </cell>
          <cell r="E145">
            <v>37621.990449999998</v>
          </cell>
          <cell r="F145">
            <v>37736.623489999998</v>
          </cell>
          <cell r="G145">
            <v>37950.871620000005</v>
          </cell>
          <cell r="H145">
            <v>38184.619159999995</v>
          </cell>
          <cell r="I145">
            <v>37754.166579999997</v>
          </cell>
          <cell r="J145">
            <v>37724.153010000002</v>
          </cell>
          <cell r="K145">
            <v>38041.709929999983</v>
          </cell>
          <cell r="L145">
            <v>38481.014049999991</v>
          </cell>
          <cell r="M145">
            <v>38341.67003999999</v>
          </cell>
          <cell r="N145">
            <v>38784.40677999999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 t="str">
            <v>D</v>
          </cell>
          <cell r="D148" t="str">
            <v>C</v>
          </cell>
          <cell r="E148" t="str">
            <v>D</v>
          </cell>
          <cell r="F148" t="str">
            <v>D</v>
          </cell>
          <cell r="G148" t="str">
            <v>D</v>
          </cell>
          <cell r="H148" t="str">
            <v>D</v>
          </cell>
          <cell r="I148" t="str">
            <v>D</v>
          </cell>
          <cell r="J148" t="str">
            <v>D</v>
          </cell>
          <cell r="K148" t="str">
            <v>D</v>
          </cell>
          <cell r="L148" t="str">
            <v>D</v>
          </cell>
          <cell r="M148" t="str">
            <v>D</v>
          </cell>
          <cell r="N148" t="str">
            <v>D</v>
          </cell>
        </row>
        <row r="149">
          <cell r="C149">
            <v>0.50650884646163052</v>
          </cell>
          <cell r="D149">
            <v>0.49504469486573954</v>
          </cell>
          <cell r="E149">
            <v>0.50424702290040579</v>
          </cell>
          <cell r="F149">
            <v>0.51073450026887934</v>
          </cell>
          <cell r="G149">
            <v>0.50285246623803359</v>
          </cell>
          <cell r="H149">
            <v>0.66724488578086416</v>
          </cell>
          <cell r="I149">
            <v>0.65575410299521975</v>
          </cell>
          <cell r="J149">
            <v>0.64075026346098463</v>
          </cell>
          <cell r="K149">
            <v>0.64045045174971216</v>
          </cell>
          <cell r="L149">
            <v>0.62918287544452078</v>
          </cell>
          <cell r="M149">
            <v>0.62517153673778803</v>
          </cell>
          <cell r="N149">
            <v>0.60434203835977829</v>
          </cell>
        </row>
        <row r="150">
          <cell r="C150">
            <v>711.90860999999995</v>
          </cell>
          <cell r="D150">
            <v>556.60744</v>
          </cell>
          <cell r="E150">
            <v>1152.5379200000002</v>
          </cell>
          <cell r="F150">
            <v>1055.68722</v>
          </cell>
          <cell r="G150">
            <v>1067.3959400000001</v>
          </cell>
          <cell r="H150">
            <v>849.11901999999998</v>
          </cell>
          <cell r="I150">
            <v>759.44057999999995</v>
          </cell>
          <cell r="J150">
            <v>1225.3063400000001</v>
          </cell>
          <cell r="K150">
            <v>822.25053999999989</v>
          </cell>
          <cell r="L150">
            <v>802.70659000000001</v>
          </cell>
          <cell r="M150">
            <v>802.81839000000002</v>
          </cell>
          <cell r="N150">
            <v>660.73265000000004</v>
          </cell>
        </row>
        <row r="151">
          <cell r="C151">
            <v>18470.58756</v>
          </cell>
          <cell r="D151">
            <v>18166.973429999998</v>
          </cell>
          <cell r="E151">
            <v>17818.238759999997</v>
          </cell>
          <cell r="F151">
            <v>18217.708320000002</v>
          </cell>
          <cell r="G151">
            <v>18016.293450000001</v>
          </cell>
          <cell r="H151">
            <v>24629.372829999997</v>
          </cell>
          <cell r="I151">
            <v>23998.009060000004</v>
          </cell>
          <cell r="J151">
            <v>22946.45464</v>
          </cell>
          <cell r="K151">
            <v>23541.57977</v>
          </cell>
          <cell r="L151">
            <v>23408.888479999998</v>
          </cell>
          <cell r="M151">
            <v>23167.302390000001</v>
          </cell>
          <cell r="N151">
            <v>22778.314799999996</v>
          </cell>
        </row>
        <row r="152">
          <cell r="C152">
            <v>37871.986449999997</v>
          </cell>
          <cell r="D152">
            <v>37822.000850000011</v>
          </cell>
          <cell r="E152">
            <v>37621.990449999998</v>
          </cell>
          <cell r="F152">
            <v>37736.623489999998</v>
          </cell>
          <cell r="G152">
            <v>37950.871620000005</v>
          </cell>
          <cell r="H152">
            <v>38184.619159999995</v>
          </cell>
          <cell r="I152">
            <v>37754.166579999997</v>
          </cell>
          <cell r="J152">
            <v>37724.153010000002</v>
          </cell>
          <cell r="K152">
            <v>38041.709929999983</v>
          </cell>
          <cell r="L152">
            <v>38481.014049999991</v>
          </cell>
          <cell r="M152">
            <v>38341.67003999999</v>
          </cell>
          <cell r="N152">
            <v>38784.40677999999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 t="str">
            <v>B</v>
          </cell>
          <cell r="D155" t="str">
            <v>B</v>
          </cell>
          <cell r="E155" t="str">
            <v>B</v>
          </cell>
          <cell r="F155" t="str">
            <v>B</v>
          </cell>
          <cell r="G155" t="str">
            <v>B</v>
          </cell>
          <cell r="H155" t="str">
            <v>B</v>
          </cell>
          <cell r="I155" t="str">
            <v>B</v>
          </cell>
          <cell r="J155" t="str">
            <v>B</v>
          </cell>
          <cell r="K155" t="str">
            <v>B</v>
          </cell>
          <cell r="L155" t="str">
            <v>B</v>
          </cell>
          <cell r="M155" t="str">
            <v>B</v>
          </cell>
          <cell r="N155" t="str">
            <v>B</v>
          </cell>
        </row>
        <row r="156">
          <cell r="C156">
            <v>0.86493474334246334</v>
          </cell>
          <cell r="D156">
            <v>0.86742043156608917</v>
          </cell>
          <cell r="E156">
            <v>0.86374525460547502</v>
          </cell>
          <cell r="F156">
            <v>0.86031083275383946</v>
          </cell>
          <cell r="G156">
            <v>0.85756634276743915</v>
          </cell>
          <cell r="H156">
            <v>0.85925569933064117</v>
          </cell>
          <cell r="I156">
            <v>0.84515248356463657</v>
          </cell>
          <cell r="J156">
            <v>0.84999402296719717</v>
          </cell>
          <cell r="K156">
            <v>0.85520105378712186</v>
          </cell>
          <cell r="L156">
            <v>0.85627872194807719</v>
          </cell>
          <cell r="M156">
            <v>0.85793437155143826</v>
          </cell>
          <cell r="N156">
            <v>0.84717635663164326</v>
          </cell>
        </row>
        <row r="157">
          <cell r="C157">
            <v>32756.796879999998</v>
          </cell>
          <cell r="D157">
            <v>32807.576300000001</v>
          </cell>
          <cell r="E157">
            <v>32495.815719999999</v>
          </cell>
          <cell r="F157">
            <v>32465.225979999999</v>
          </cell>
          <cell r="G157">
            <v>32545.390180000002</v>
          </cell>
          <cell r="H157">
            <v>32810.351639999993</v>
          </cell>
          <cell r="I157">
            <v>31908.02765</v>
          </cell>
          <cell r="J157">
            <v>32065.30458</v>
          </cell>
          <cell r="K157">
            <v>32533.310420000002</v>
          </cell>
          <cell r="L157">
            <v>32950.473529999996</v>
          </cell>
          <cell r="M157">
            <v>32894.636590000002</v>
          </cell>
          <cell r="N157">
            <v>32857.232429999996</v>
          </cell>
        </row>
        <row r="158">
          <cell r="C158">
            <v>37871.986449999997</v>
          </cell>
          <cell r="D158">
            <v>37822.000850000011</v>
          </cell>
          <cell r="E158">
            <v>37621.990449999998</v>
          </cell>
          <cell r="F158">
            <v>37736.623489999998</v>
          </cell>
          <cell r="G158">
            <v>37950.871620000005</v>
          </cell>
          <cell r="H158">
            <v>38184.619159999995</v>
          </cell>
          <cell r="I158">
            <v>37754.166579999997</v>
          </cell>
          <cell r="J158">
            <v>37724.153010000002</v>
          </cell>
          <cell r="K158">
            <v>38041.709929999983</v>
          </cell>
          <cell r="L158">
            <v>38481.014049999991</v>
          </cell>
          <cell r="M158">
            <v>38341.67003999999</v>
          </cell>
          <cell r="N158">
            <v>38784.40677999999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83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 t="str">
            <v>A</v>
          </cell>
          <cell r="D161" t="str">
            <v>A</v>
          </cell>
          <cell r="E161" t="str">
            <v>A</v>
          </cell>
          <cell r="F161" t="str">
            <v>A</v>
          </cell>
          <cell r="G161" t="str">
            <v>A</v>
          </cell>
          <cell r="H161" t="str">
            <v>A</v>
          </cell>
          <cell r="I161" t="str">
            <v>A</v>
          </cell>
          <cell r="J161" t="str">
            <v>A</v>
          </cell>
          <cell r="K161" t="str">
            <v>A</v>
          </cell>
          <cell r="L161" t="str">
            <v>A</v>
          </cell>
          <cell r="M161" t="str">
            <v>A</v>
          </cell>
          <cell r="N161" t="str">
            <v>A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37871.986449999997</v>
          </cell>
          <cell r="D164">
            <v>37822.000850000011</v>
          </cell>
          <cell r="E164">
            <v>37621.990449999998</v>
          </cell>
          <cell r="F164">
            <v>37736.623489999998</v>
          </cell>
          <cell r="G164">
            <v>37950.871620000005</v>
          </cell>
          <cell r="H164">
            <v>38184.619159999995</v>
          </cell>
          <cell r="I164">
            <v>37754.166579999997</v>
          </cell>
          <cell r="J164">
            <v>37724.153010000002</v>
          </cell>
          <cell r="K164">
            <v>38041.709929999983</v>
          </cell>
          <cell r="L164">
            <v>38481.014049999991</v>
          </cell>
          <cell r="M164">
            <v>38341.67003999999</v>
          </cell>
          <cell r="N164">
            <v>38784.40677999999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 t="str">
            <v>A</v>
          </cell>
          <cell r="D167" t="str">
            <v>A</v>
          </cell>
          <cell r="E167" t="str">
            <v>A</v>
          </cell>
          <cell r="F167" t="str">
            <v>A</v>
          </cell>
          <cell r="G167" t="str">
            <v>A</v>
          </cell>
          <cell r="H167" t="str">
            <v>A</v>
          </cell>
          <cell r="I167" t="str">
            <v>A</v>
          </cell>
          <cell r="J167" t="str">
            <v>A</v>
          </cell>
          <cell r="K167" t="str">
            <v>A</v>
          </cell>
          <cell r="L167" t="str">
            <v>A</v>
          </cell>
          <cell r="M167" t="str">
            <v>A</v>
          </cell>
          <cell r="N167" t="str">
            <v>A</v>
          </cell>
        </row>
        <row r="168">
          <cell r="C168">
            <v>6.5083586340372715E-2</v>
          </cell>
          <cell r="D168">
            <v>6.4762430462480397E-2</v>
          </cell>
          <cell r="E168">
            <v>6.5295447439570553E-2</v>
          </cell>
          <cell r="F168">
            <v>6.5508360350657338E-2</v>
          </cell>
          <cell r="G168">
            <v>6.4844134401991355E-2</v>
          </cell>
          <cell r="H168">
            <v>6.4553515897891711E-2</v>
          </cell>
          <cell r="I168">
            <v>6.2913999570534299E-2</v>
          </cell>
          <cell r="J168">
            <v>6.2832696584908684E-2</v>
          </cell>
          <cell r="K168">
            <v>6.2463287385673014E-2</v>
          </cell>
          <cell r="L168">
            <v>6.1714117432412105E-2</v>
          </cell>
          <cell r="M168">
            <v>6.2361354304743294E-2</v>
          </cell>
          <cell r="N168">
            <v>6.1328152148676505E-2</v>
          </cell>
        </row>
        <row r="169">
          <cell r="C169">
            <v>2464.8447000000001</v>
          </cell>
          <cell r="D169">
            <v>2449.4447</v>
          </cell>
          <cell r="E169">
            <v>2456.5447000000004</v>
          </cell>
          <cell r="F169">
            <v>2472.0643300000002</v>
          </cell>
          <cell r="G169">
            <v>2460.8914199999999</v>
          </cell>
          <cell r="H169">
            <v>2464.9514199999999</v>
          </cell>
          <cell r="I169">
            <v>2375.2656200000001</v>
          </cell>
          <cell r="J169">
            <v>2370.3102599999997</v>
          </cell>
          <cell r="K169">
            <v>2376.2102599999998</v>
          </cell>
          <cell r="L169">
            <v>2374.8218199999997</v>
          </cell>
          <cell r="M169">
            <v>2391.0384700000004</v>
          </cell>
          <cell r="N169">
            <v>2378.576</v>
          </cell>
        </row>
        <row r="170">
          <cell r="C170">
            <v>37871.986449999997</v>
          </cell>
          <cell r="D170">
            <v>37822.000850000011</v>
          </cell>
          <cell r="E170">
            <v>37621.990449999998</v>
          </cell>
          <cell r="F170">
            <v>37736.623489999998</v>
          </cell>
          <cell r="G170">
            <v>37950.871620000005</v>
          </cell>
          <cell r="H170">
            <v>38184.619159999995</v>
          </cell>
          <cell r="I170">
            <v>37754.166579999997</v>
          </cell>
          <cell r="J170">
            <v>37724.153010000002</v>
          </cell>
          <cell r="K170">
            <v>38041.709929999983</v>
          </cell>
          <cell r="L170">
            <v>38481.014049999991</v>
          </cell>
          <cell r="M170">
            <v>38341.67003999999</v>
          </cell>
          <cell r="N170">
            <v>38784.40677999999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 t="str">
            <v>D</v>
          </cell>
          <cell r="D173" t="str">
            <v>D</v>
          </cell>
          <cell r="E173" t="str">
            <v>D</v>
          </cell>
          <cell r="F173" t="str">
            <v>D</v>
          </cell>
          <cell r="G173" t="str">
            <v>D</v>
          </cell>
          <cell r="H173" t="str">
            <v>D</v>
          </cell>
          <cell r="I173" t="str">
            <v>D</v>
          </cell>
          <cell r="J173" t="str">
            <v>D</v>
          </cell>
          <cell r="K173" t="str">
            <v>D</v>
          </cell>
          <cell r="L173" t="str">
            <v>D</v>
          </cell>
          <cell r="M173" t="str">
            <v>D</v>
          </cell>
          <cell r="N173" t="str">
            <v>D</v>
          </cell>
        </row>
        <row r="174">
          <cell r="C174">
            <v>2.0761754101229619E-2</v>
          </cell>
          <cell r="D174">
            <v>2.0789192859425355E-2</v>
          </cell>
          <cell r="E174">
            <v>2.3398031031077463E-2</v>
          </cell>
          <cell r="F174">
            <v>2.3326954522925707E-2</v>
          </cell>
          <cell r="G174">
            <v>2.3195264362152215E-2</v>
          </cell>
          <cell r="H174">
            <v>2.3053274312137988E-2</v>
          </cell>
          <cell r="I174">
            <v>2.3316115272594105E-2</v>
          </cell>
          <cell r="J174">
            <v>2.3334665718449749E-2</v>
          </cell>
          <cell r="K174">
            <v>2.3139877298359927E-2</v>
          </cell>
          <cell r="L174">
            <v>2.2875709534478865E-2</v>
          </cell>
          <cell r="M174">
            <v>2.2958846056565778E-2</v>
          </cell>
          <cell r="N174">
            <v>2.2696763289259216E-2</v>
          </cell>
        </row>
        <row r="175">
          <cell r="C175">
            <v>786.28886999999997</v>
          </cell>
          <cell r="D175">
            <v>786.28886999999997</v>
          </cell>
          <cell r="E175">
            <v>880.28049999999996</v>
          </cell>
          <cell r="F175">
            <v>880.28049999999996</v>
          </cell>
          <cell r="G175">
            <v>880.28049999999996</v>
          </cell>
          <cell r="H175">
            <v>880.28049999999996</v>
          </cell>
          <cell r="I175">
            <v>880.28049999999996</v>
          </cell>
          <cell r="J175">
            <v>880.28049999999996</v>
          </cell>
          <cell r="K175">
            <v>880.28049999999996</v>
          </cell>
          <cell r="L175">
            <v>880.28049999999996</v>
          </cell>
          <cell r="M175">
            <v>880.28049999999996</v>
          </cell>
          <cell r="N175">
            <v>880.28049999999996</v>
          </cell>
        </row>
        <row r="176">
          <cell r="C176">
            <v>37871.986449999997</v>
          </cell>
          <cell r="D176">
            <v>37822.000850000011</v>
          </cell>
          <cell r="E176">
            <v>37621.990449999998</v>
          </cell>
          <cell r="F176">
            <v>37736.623489999998</v>
          </cell>
          <cell r="G176">
            <v>37950.871620000005</v>
          </cell>
          <cell r="H176">
            <v>38184.619159999995</v>
          </cell>
          <cell r="I176">
            <v>37754.166579999997</v>
          </cell>
          <cell r="J176">
            <v>37724.153010000002</v>
          </cell>
          <cell r="K176">
            <v>38041.709929999983</v>
          </cell>
          <cell r="L176">
            <v>38481.014049999991</v>
          </cell>
          <cell r="M176">
            <v>38341.67003999999</v>
          </cell>
          <cell r="N176">
            <v>38784.40677999999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3642.5044500000004</v>
          </cell>
          <cell r="D178">
            <v>3627.8044500000001</v>
          </cell>
          <cell r="E178">
            <v>3628.90445</v>
          </cell>
          <cell r="F178">
            <v>3644.4240800000002</v>
          </cell>
          <cell r="G178">
            <v>3633.25117</v>
          </cell>
          <cell r="H178">
            <v>3637.3111699999999</v>
          </cell>
          <cell r="I178">
            <v>3547.6253700000002</v>
          </cell>
          <cell r="J178">
            <v>3542.6700099999998</v>
          </cell>
          <cell r="K178">
            <v>3548.5700099999999</v>
          </cell>
          <cell r="L178">
            <v>3547.1815699999997</v>
          </cell>
          <cell r="M178">
            <v>0</v>
          </cell>
          <cell r="N178">
            <v>0</v>
          </cell>
        </row>
        <row r="179">
          <cell r="C179" t="str">
            <v>A</v>
          </cell>
          <cell r="D179" t="str">
            <v>A</v>
          </cell>
          <cell r="E179" t="str">
            <v>A</v>
          </cell>
          <cell r="F179" t="str">
            <v>A</v>
          </cell>
          <cell r="G179" t="str">
            <v>B</v>
          </cell>
          <cell r="H179" t="str">
            <v>B</v>
          </cell>
          <cell r="I179" t="str">
            <v>A</v>
          </cell>
          <cell r="J179" t="str">
            <v>A</v>
          </cell>
          <cell r="K179" t="str">
            <v>A</v>
          </cell>
          <cell r="L179" t="str">
            <v>B</v>
          </cell>
          <cell r="M179" t="str">
            <v>A</v>
          </cell>
          <cell r="N179" t="str">
            <v>A</v>
          </cell>
        </row>
        <row r="180">
          <cell r="C180">
            <v>0.10225385893377137</v>
          </cell>
          <cell r="D180">
            <v>0.10007718483777674</v>
          </cell>
          <cell r="E180">
            <v>0.1002166229086372</v>
          </cell>
          <cell r="F180">
            <v>0.101212963343478</v>
          </cell>
          <cell r="G180">
            <v>9.9918992848681235E-2</v>
          </cell>
          <cell r="H180">
            <v>9.8567772385764973E-2</v>
          </cell>
          <cell r="I180">
            <v>0.10942274175874551</v>
          </cell>
          <cell r="J180">
            <v>0.10672212412384126</v>
          </cell>
          <cell r="K180">
            <v>0.1027938709168324</v>
          </cell>
          <cell r="L180">
            <v>9.9802085127223966E-2</v>
          </cell>
          <cell r="M180">
            <v>0.10139367445247573</v>
          </cell>
          <cell r="N180">
            <v>0.11979979418934923</v>
          </cell>
        </row>
        <row r="181">
          <cell r="C181">
            <v>3872.5567600000004</v>
          </cell>
          <cell r="D181">
            <v>3785.1193699999999</v>
          </cell>
          <cell r="E181">
            <v>3770.3488299999999</v>
          </cell>
          <cell r="F181">
            <v>3819.4354900000008</v>
          </cell>
          <cell r="G181">
            <v>3792.01287</v>
          </cell>
          <cell r="H181">
            <v>3763.7728499999998</v>
          </cell>
          <cell r="I181">
            <v>4131.1644200000001</v>
          </cell>
          <cell r="J181">
            <v>4026.0017400000002</v>
          </cell>
          <cell r="K181">
            <v>3910.4546199999995</v>
          </cell>
          <cell r="L181">
            <v>3840.4854400000004</v>
          </cell>
          <cell r="M181">
            <v>3887.6028100000008</v>
          </cell>
          <cell r="N181">
            <v>4646.3639499999999</v>
          </cell>
        </row>
        <row r="182">
          <cell r="C182">
            <v>37871.986449999997</v>
          </cell>
          <cell r="D182">
            <v>37822.000850000011</v>
          </cell>
          <cell r="E182">
            <v>37621.990449999998</v>
          </cell>
          <cell r="F182">
            <v>37736.623489999998</v>
          </cell>
          <cell r="G182">
            <v>37950.871620000005</v>
          </cell>
          <cell r="H182">
            <v>38184.619159999995</v>
          </cell>
          <cell r="I182">
            <v>37754.166579999997</v>
          </cell>
          <cell r="J182">
            <v>37724.153010000002</v>
          </cell>
          <cell r="K182">
            <v>38041.709929999983</v>
          </cell>
          <cell r="L182">
            <v>38481.014049999991</v>
          </cell>
          <cell r="M182">
            <v>38341.67003999999</v>
          </cell>
          <cell r="N182">
            <v>38784.40677999999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0.22123079221282749</v>
          </cell>
          <cell r="D188">
            <v>0.19218839333656049</v>
          </cell>
          <cell r="E188">
            <v>0.19282607936700119</v>
          </cell>
          <cell r="F188">
            <v>0.19919049390571836</v>
          </cell>
          <cell r="G188">
            <v>0.19457169758006548</v>
          </cell>
          <cell r="H188">
            <v>0.23040485582633127</v>
          </cell>
          <cell r="I188">
            <v>0.29401804541373616</v>
          </cell>
          <cell r="J188">
            <v>0.27172879543996614</v>
          </cell>
          <cell r="K188">
            <v>0.25762506782472777</v>
          </cell>
          <cell r="L188">
            <v>0.2589637958147723</v>
          </cell>
          <cell r="M188">
            <v>0.23436680461194523</v>
          </cell>
          <cell r="N188">
            <v>0.22056955932564204</v>
          </cell>
        </row>
        <row r="189">
          <cell r="C189">
            <v>3942.3152399999999</v>
          </cell>
          <cell r="D189">
            <v>3436.9759199999999</v>
          </cell>
          <cell r="E189">
            <v>3429.6810000000005</v>
          </cell>
          <cell r="F189">
            <v>3538.1898000000001</v>
          </cell>
          <cell r="G189">
            <v>3485.1445920000001</v>
          </cell>
          <cell r="H189">
            <v>3430.0515800000003</v>
          </cell>
          <cell r="I189">
            <v>4452.3498</v>
          </cell>
          <cell r="J189">
            <v>4186.1264849999998</v>
          </cell>
          <cell r="K189">
            <v>3996.03676</v>
          </cell>
          <cell r="L189">
            <v>4095.3921240000004</v>
          </cell>
          <cell r="M189">
            <v>3723.0837490909094</v>
          </cell>
          <cell r="N189">
            <v>3621.43878</v>
          </cell>
        </row>
        <row r="190">
          <cell r="C190">
            <v>17819.920999999995</v>
          </cell>
          <cell r="D190">
            <v>17883.368815000002</v>
          </cell>
          <cell r="E190">
            <v>17786.395965000003</v>
          </cell>
          <cell r="F190">
            <v>17762.844655000004</v>
          </cell>
          <cell r="G190">
            <v>17911.878425000003</v>
          </cell>
          <cell r="H190">
            <v>14887.062894999997</v>
          </cell>
          <cell r="I190">
            <v>15143.117469999994</v>
          </cell>
          <cell r="J190">
            <v>15405.53138</v>
          </cell>
          <cell r="K190">
            <v>15511.055634999995</v>
          </cell>
          <cell r="L190">
            <v>15814.535429999993</v>
          </cell>
          <cell r="M190">
            <v>15885.712804999992</v>
          </cell>
          <cell r="N190">
            <v>16418.579204999998</v>
          </cell>
        </row>
        <row r="191">
          <cell r="C191">
            <v>19336.269049999995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0.22123079221282749</v>
          </cell>
          <cell r="D200">
            <v>0.19218839333656049</v>
          </cell>
          <cell r="E200">
            <v>0.19282607936700119</v>
          </cell>
          <cell r="F200">
            <v>0.19919049390571836</v>
          </cell>
          <cell r="G200">
            <v>0.19457169758006548</v>
          </cell>
          <cell r="H200">
            <v>0.23040485582633127</v>
          </cell>
          <cell r="I200">
            <v>0.29401804541373616</v>
          </cell>
          <cell r="J200">
            <v>0.27172879543996614</v>
          </cell>
          <cell r="K200">
            <v>0.25762506782472777</v>
          </cell>
          <cell r="L200">
            <v>0.2589637958147723</v>
          </cell>
          <cell r="M200">
            <v>0.23436680461194523</v>
          </cell>
          <cell r="N200">
            <v>0.22056955932564204</v>
          </cell>
        </row>
        <row r="201">
          <cell r="C201">
            <v>3942.3152399999999</v>
          </cell>
          <cell r="D201">
            <v>3436.9759199999999</v>
          </cell>
          <cell r="E201">
            <v>3429.6810000000005</v>
          </cell>
          <cell r="F201">
            <v>3538.1898000000001</v>
          </cell>
          <cell r="G201">
            <v>3485.1445920000001</v>
          </cell>
          <cell r="H201">
            <v>3430.0515800000003</v>
          </cell>
          <cell r="I201">
            <v>4452.3498</v>
          </cell>
          <cell r="J201">
            <v>4186.1264849999998</v>
          </cell>
          <cell r="K201">
            <v>3996.03676</v>
          </cell>
          <cell r="L201">
            <v>4095.3921240000004</v>
          </cell>
          <cell r="M201">
            <v>3723.0837490909094</v>
          </cell>
          <cell r="N201">
            <v>3621.43878</v>
          </cell>
        </row>
        <row r="202">
          <cell r="C202">
            <v>17819.920999999995</v>
          </cell>
          <cell r="D202">
            <v>17883.368815000002</v>
          </cell>
          <cell r="E202">
            <v>17786.395965000003</v>
          </cell>
          <cell r="F202">
            <v>17762.844655000004</v>
          </cell>
          <cell r="G202">
            <v>17911.878425000003</v>
          </cell>
          <cell r="H202">
            <v>14887.062894999997</v>
          </cell>
          <cell r="I202">
            <v>15143.117469999994</v>
          </cell>
          <cell r="J202">
            <v>15405.53138</v>
          </cell>
          <cell r="K202">
            <v>15511.055634999995</v>
          </cell>
          <cell r="L202">
            <v>15814.535429999993</v>
          </cell>
          <cell r="M202">
            <v>15885.712804999992</v>
          </cell>
          <cell r="N202">
            <v>16418.579204999998</v>
          </cell>
        </row>
        <row r="203">
          <cell r="C203">
            <v>19336.269049999995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3.6750399368630955E-2</v>
          </cell>
          <cell r="D212">
            <v>3.7512771551872701E-2</v>
          </cell>
          <cell r="E212">
            <v>4.0836385023008737E-2</v>
          </cell>
          <cell r="F212">
            <v>4.151064978731666E-2</v>
          </cell>
          <cell r="G212">
            <v>4.2463216838731457E-2</v>
          </cell>
          <cell r="H212">
            <v>3.5288601278457225E-2</v>
          </cell>
          <cell r="I212">
            <v>3.9018451391345042E-2</v>
          </cell>
          <cell r="J212">
            <v>4.177247563700083E-2</v>
          </cell>
          <cell r="K212">
            <v>4.2098461193540868E-2</v>
          </cell>
          <cell r="L212">
            <v>4.4536523974972562E-2</v>
          </cell>
          <cell r="M212">
            <v>4.5326171828778093E-2</v>
          </cell>
          <cell r="N212">
            <v>4.6569384254563521E-2</v>
          </cell>
        </row>
        <row r="213">
          <cell r="C213">
            <v>596.12652000000003</v>
          </cell>
          <cell r="D213">
            <v>602.79822000000001</v>
          </cell>
          <cell r="E213">
            <v>649.08531999999991</v>
          </cell>
          <cell r="F213">
            <v>668.09373000000005</v>
          </cell>
          <cell r="G213">
            <v>679.14847200000008</v>
          </cell>
          <cell r="H213">
            <v>681.08222000000001</v>
          </cell>
          <cell r="I213">
            <v>740.75220000000002</v>
          </cell>
          <cell r="J213">
            <v>771.07340999999997</v>
          </cell>
          <cell r="K213">
            <v>789.61766666666676</v>
          </cell>
          <cell r="L213">
            <v>832.39226400000007</v>
          </cell>
          <cell r="M213">
            <v>841.67577818181803</v>
          </cell>
          <cell r="N213">
            <v>855.70391999999993</v>
          </cell>
        </row>
        <row r="214">
          <cell r="C214">
            <v>16220.953519999999</v>
          </cell>
          <cell r="D214">
            <v>16069.146454999998</v>
          </cell>
          <cell r="E214">
            <v>15894.779119999999</v>
          </cell>
          <cell r="F214">
            <v>16094.513900000002</v>
          </cell>
          <cell r="G214">
            <v>15993.806465000001</v>
          </cell>
          <cell r="H214">
            <v>19300.346154999999</v>
          </cell>
          <cell r="I214">
            <v>18984.664270000001</v>
          </cell>
          <cell r="J214">
            <v>18458.887060000001</v>
          </cell>
          <cell r="K214">
            <v>18756.449625000001</v>
          </cell>
          <cell r="L214">
            <v>18690.10398</v>
          </cell>
          <cell r="M214">
            <v>18569.310935000001</v>
          </cell>
          <cell r="N214">
            <v>18374.817139999999</v>
          </cell>
        </row>
        <row r="215">
          <cell r="C215">
            <v>13971.31948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C218">
            <v>3.7905501502775968E-2</v>
          </cell>
          <cell r="D218">
            <v>3.6267088715578114E-2</v>
          </cell>
          <cell r="E218">
            <v>3.7032653441473648E-2</v>
          </cell>
          <cell r="F218">
            <v>3.6811149295264682E-2</v>
          </cell>
          <cell r="G218">
            <v>3.6934423894037574E-2</v>
          </cell>
          <cell r="H218">
            <v>3.6673113695491748E-2</v>
          </cell>
          <cell r="I218">
            <v>3.7233959443942602E-2</v>
          </cell>
          <cell r="J218">
            <v>3.7124865675532075E-2</v>
          </cell>
          <cell r="K218">
            <v>3.6746367889888179E-2</v>
          </cell>
          <cell r="L218">
            <v>3.6326531690031506E-2</v>
          </cell>
          <cell r="M218">
            <v>3.5969272230426889E-2</v>
          </cell>
          <cell r="N218">
            <v>3.5668279963373149E-2</v>
          </cell>
        </row>
        <row r="219">
          <cell r="C219">
            <v>1229.0654400000001</v>
          </cell>
          <cell r="D219">
            <v>1176.8616</v>
          </cell>
          <cell r="E219">
            <v>1195.9313999999999</v>
          </cell>
          <cell r="F219">
            <v>1188.21513</v>
          </cell>
          <cell r="G219">
            <v>1193.6746800000001</v>
          </cell>
          <cell r="H219">
            <v>1190.0879399999999</v>
          </cell>
          <cell r="I219">
            <v>1191.4895314285714</v>
          </cell>
          <cell r="J219">
            <v>1190.9179649999999</v>
          </cell>
          <cell r="K219">
            <v>1187.375</v>
          </cell>
          <cell r="L219">
            <v>1181.385996</v>
          </cell>
          <cell r="M219">
            <v>1168.7632472727273</v>
          </cell>
          <cell r="N219">
            <v>1158.31592</v>
          </cell>
        </row>
        <row r="220">
          <cell r="C220">
            <v>32424.460599999999</v>
          </cell>
          <cell r="D220">
            <v>32449.850310000002</v>
          </cell>
          <cell r="E220">
            <v>32293.970020000001</v>
          </cell>
          <cell r="F220">
            <v>32278.675149999999</v>
          </cell>
          <cell r="G220">
            <v>32318.757250000002</v>
          </cell>
          <cell r="H220">
            <v>32451.237979999998</v>
          </cell>
          <cell r="I220">
            <v>32000.075984999996</v>
          </cell>
          <cell r="J220">
            <v>32078.714449999999</v>
          </cell>
          <cell r="K220">
            <v>32312.717369999998</v>
          </cell>
          <cell r="L220">
            <v>32521.298924999996</v>
          </cell>
          <cell r="M220">
            <v>32493.380454999999</v>
          </cell>
          <cell r="N220">
            <v>32474.678375000003</v>
          </cell>
        </row>
        <row r="221">
          <cell r="C221">
            <v>32092.124319999999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C224">
            <v>3.1388013985916584E-2</v>
          </cell>
          <cell r="D224">
            <v>3.0217442181814071E-2</v>
          </cell>
          <cell r="E224">
            <v>3.0921506704445656E-2</v>
          </cell>
          <cell r="F224">
            <v>3.1044953666291689E-2</v>
          </cell>
          <cell r="G224">
            <v>3.113996424778552E-2</v>
          </cell>
          <cell r="H224">
            <v>3.111576433643292E-2</v>
          </cell>
          <cell r="I224">
            <v>3.1758428966035472E-2</v>
          </cell>
          <cell r="J224">
            <v>3.1807467269192771E-2</v>
          </cell>
          <cell r="K224">
            <v>3.1514917440805361E-2</v>
          </cell>
          <cell r="L224">
            <v>3.3906235805137803E-2</v>
          </cell>
          <cell r="M224">
            <v>3.070066849390948E-2</v>
          </cell>
          <cell r="N224">
            <v>3.0190038488766988E-2</v>
          </cell>
        </row>
        <row r="225">
          <cell r="C225">
            <v>790.971</v>
          </cell>
          <cell r="D225">
            <v>761.05205999999998</v>
          </cell>
          <cell r="E225">
            <v>777.30795999999987</v>
          </cell>
          <cell r="F225">
            <v>776.87901000000011</v>
          </cell>
          <cell r="G225">
            <v>782.615544</v>
          </cell>
          <cell r="H225">
            <v>783.12752</v>
          </cell>
          <cell r="I225">
            <v>786.00097714285698</v>
          </cell>
          <cell r="J225">
            <v>786.2210399999999</v>
          </cell>
          <cell r="K225">
            <v>784.28208000000006</v>
          </cell>
          <cell r="L225">
            <v>850.97088000000008</v>
          </cell>
          <cell r="M225">
            <v>773.60989090909095</v>
          </cell>
          <cell r="N225">
            <v>766.77938000000006</v>
          </cell>
        </row>
        <row r="226">
          <cell r="C226">
            <v>25199.7785</v>
          </cell>
          <cell r="D226">
            <v>25185.853105000002</v>
          </cell>
          <cell r="E226">
            <v>25138.101044999999</v>
          </cell>
          <cell r="F226">
            <v>25024.324995000003</v>
          </cell>
          <cell r="G226">
            <v>25132.191475</v>
          </cell>
          <cell r="H226">
            <v>25168.191644999999</v>
          </cell>
          <cell r="I226">
            <v>24749.365845</v>
          </cell>
          <cell r="J226">
            <v>24718.127769999999</v>
          </cell>
          <cell r="K226">
            <v>24886.058530000002</v>
          </cell>
          <cell r="L226">
            <v>25097.769179999999</v>
          </cell>
          <cell r="M226">
            <v>25198.470550000002</v>
          </cell>
          <cell r="N226">
            <v>25398.4234</v>
          </cell>
        </row>
        <row r="227">
          <cell r="C227">
            <v>24889.265210000001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C236">
            <v>6.0638576747895946E-2</v>
          </cell>
          <cell r="D236">
            <v>5.7242524778752309E-2</v>
          </cell>
          <cell r="E236">
            <v>5.8500713395189016E-2</v>
          </cell>
          <cell r="F236">
            <v>5.6701994142988821E-2</v>
          </cell>
          <cell r="G236">
            <v>5.7198270894556716E-2</v>
          </cell>
          <cell r="H236">
            <v>5.5877774392877042E-2</v>
          </cell>
          <cell r="I236">
            <v>5.5923977990618483E-2</v>
          </cell>
          <cell r="J236">
            <v>5.4981612552655927E-2</v>
          </cell>
          <cell r="K236">
            <v>5.4276482693528437E-2</v>
          </cell>
          <cell r="L236">
            <v>5.8552832268607018E-2</v>
          </cell>
          <cell r="M236">
            <v>5.4168366917430259E-2</v>
          </cell>
          <cell r="N236">
            <v>5.5331039000612044E-2</v>
          </cell>
        </row>
        <row r="237">
          <cell r="C237">
            <v>438.09444000000008</v>
          </cell>
          <cell r="D237">
            <v>415.80953999999997</v>
          </cell>
          <cell r="E237">
            <v>418.62343999999996</v>
          </cell>
          <cell r="F237">
            <v>411.33612000000005</v>
          </cell>
          <cell r="G237">
            <v>411.05913599999997</v>
          </cell>
          <cell r="H237">
            <v>406.96042</v>
          </cell>
          <cell r="I237">
            <v>405.48855428571426</v>
          </cell>
          <cell r="J237">
            <v>404.69692500000002</v>
          </cell>
          <cell r="K237">
            <v>403.09291999999999</v>
          </cell>
          <cell r="L237">
            <v>434.66869200000002</v>
          </cell>
          <cell r="M237">
            <v>395.15335636363636</v>
          </cell>
          <cell r="N237">
            <v>391.53654</v>
          </cell>
        </row>
        <row r="238">
          <cell r="C238">
            <v>7224.6821</v>
          </cell>
          <cell r="D238">
            <v>7263.9972049999997</v>
          </cell>
          <cell r="E238">
            <v>7155.8689749999994</v>
          </cell>
          <cell r="F238">
            <v>7254.3501550000001</v>
          </cell>
          <cell r="G238">
            <v>7186.5657750000009</v>
          </cell>
          <cell r="H238">
            <v>7283.046335</v>
          </cell>
          <cell r="I238">
            <v>7250.7101400000001</v>
          </cell>
          <cell r="J238">
            <v>7360.5866800000003</v>
          </cell>
          <cell r="K238">
            <v>7426.6588400000001</v>
          </cell>
          <cell r="L238">
            <v>7423.5297449999998</v>
          </cell>
          <cell r="M238">
            <v>7294.9099050000004</v>
          </cell>
          <cell r="N238">
            <v>7076.2549749999998</v>
          </cell>
        </row>
        <row r="239">
          <cell r="C239">
            <v>7202.8591100000003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C248">
            <v>0.59436494510360083</v>
          </cell>
          <cell r="D248">
            <v>0.53094549799142288</v>
          </cell>
          <cell r="E248">
            <v>0.50367286424922142</v>
          </cell>
          <cell r="F248">
            <v>0.50695538079209723</v>
          </cell>
          <cell r="G248">
            <v>0.50758051885150779</v>
          </cell>
          <cell r="H248">
            <v>0.50822513293771598</v>
          </cell>
          <cell r="I248">
            <v>0.49570287760030241</v>
          </cell>
          <cell r="J248">
            <v>0.49148083458673514</v>
          </cell>
          <cell r="K248">
            <v>0.48337767782364316</v>
          </cell>
          <cell r="L248">
            <v>0.4806179695223029</v>
          </cell>
          <cell r="M248">
            <v>0.4780118999445061</v>
          </cell>
          <cell r="N248">
            <v>0.48069342320009911</v>
          </cell>
        </row>
        <row r="249">
          <cell r="C249">
            <v>155.38141000000002</v>
          </cell>
          <cell r="D249">
            <v>295.43728999999996</v>
          </cell>
          <cell r="E249">
            <v>444.86324999999999</v>
          </cell>
          <cell r="F249">
            <v>576.44485999999995</v>
          </cell>
          <cell r="G249">
            <v>707.90416000000005</v>
          </cell>
          <cell r="H249">
            <v>844.33954000000006</v>
          </cell>
          <cell r="I249">
            <v>987.27599999999995</v>
          </cell>
          <cell r="J249">
            <v>1125.32503</v>
          </cell>
          <cell r="K249">
            <v>1264.8555200000001</v>
          </cell>
          <cell r="L249">
            <v>1405.39843</v>
          </cell>
          <cell r="M249">
            <v>1547.8097499999999</v>
          </cell>
          <cell r="N249">
            <v>1688.2134099999998</v>
          </cell>
        </row>
        <row r="250">
          <cell r="C250">
            <v>261.42424999999997</v>
          </cell>
          <cell r="D250">
            <v>556.4361899999999</v>
          </cell>
          <cell r="E250">
            <v>883.23847000000001</v>
          </cell>
          <cell r="F250">
            <v>1137.0721799999997</v>
          </cell>
          <cell r="G250">
            <v>1394.6637700000001</v>
          </cell>
          <cell r="H250">
            <v>1661.34944</v>
          </cell>
          <cell r="I250">
            <v>1991.6688899999997</v>
          </cell>
          <cell r="J250">
            <v>2289.6620800000001</v>
          </cell>
          <cell r="K250">
            <v>2616.7023799999997</v>
          </cell>
          <cell r="L250">
            <v>2924.1487399999992</v>
          </cell>
          <cell r="M250">
            <v>3238.0151000000001</v>
          </cell>
          <cell r="N250">
            <v>3512.0376699999997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C253" t="str">
            <v>A</v>
          </cell>
          <cell r="D253" t="str">
            <v>A</v>
          </cell>
          <cell r="E253" t="str">
            <v>A</v>
          </cell>
          <cell r="F253" t="str">
            <v>A</v>
          </cell>
          <cell r="G253" t="str">
            <v>A</v>
          </cell>
          <cell r="H253" t="str">
            <v>A</v>
          </cell>
          <cell r="I253" t="str">
            <v>A</v>
          </cell>
          <cell r="J253" t="str">
            <v>A</v>
          </cell>
          <cell r="K253" t="str">
            <v>A</v>
          </cell>
          <cell r="L253" t="str">
            <v>A</v>
          </cell>
          <cell r="M253" t="str">
            <v>A</v>
          </cell>
          <cell r="N253" t="str">
            <v>A</v>
          </cell>
        </row>
        <row r="254">
          <cell r="C254">
            <v>0.74533304260794819</v>
          </cell>
          <cell r="D254">
            <v>0.2578816085120858</v>
          </cell>
          <cell r="E254">
            <v>0.15488953405793249</v>
          </cell>
          <cell r="F254">
            <v>0.14277616219557937</v>
          </cell>
          <cell r="G254">
            <v>0.10400336938440886</v>
          </cell>
          <cell r="H254">
            <v>6.9303700934653281E-2</v>
          </cell>
          <cell r="I254">
            <v>0.26097141474422342</v>
          </cell>
          <cell r="J254">
            <v>0.19176749694033288</v>
          </cell>
          <cell r="K254">
            <v>0.12960901550374176</v>
          </cell>
          <cell r="L254">
            <v>0.10549387848737757</v>
          </cell>
          <cell r="M254">
            <v>9.5294764729446868E-2</v>
          </cell>
          <cell r="N254">
            <v>0.2677792388422458</v>
          </cell>
        </row>
        <row r="255">
          <cell r="C255">
            <v>2760.6277200000013</v>
          </cell>
          <cell r="D255">
            <v>943.88951999999995</v>
          </cell>
          <cell r="E255">
            <v>565.77752000000021</v>
          </cell>
          <cell r="F255">
            <v>525.03423000000191</v>
          </cell>
          <cell r="G255">
            <v>381.02808000000005</v>
          </cell>
          <cell r="H255">
            <v>252.92335999999997</v>
          </cell>
          <cell r="I255">
            <v>1000.3526571428574</v>
          </cell>
          <cell r="J255">
            <v>724.99759500000027</v>
          </cell>
          <cell r="K255">
            <v>482.51281333333259</v>
          </cell>
          <cell r="L255">
            <v>389.04550800000112</v>
          </cell>
          <cell r="M255">
            <v>353.67773454545551</v>
          </cell>
          <cell r="N255">
            <v>1095.4281999999998</v>
          </cell>
        </row>
        <row r="256">
          <cell r="C256">
            <v>3703.8847900000001</v>
          </cell>
          <cell r="D256">
            <v>3660.166095</v>
          </cell>
          <cell r="E256">
            <v>3652.7808249999998</v>
          </cell>
          <cell r="F256">
            <v>3677.3241550000002</v>
          </cell>
          <cell r="G256">
            <v>3663.6128450000001</v>
          </cell>
          <cell r="H256">
            <v>3649.492835</v>
          </cell>
          <cell r="I256">
            <v>3833.1886199999999</v>
          </cell>
          <cell r="J256">
            <v>3780.6072800000002</v>
          </cell>
          <cell r="K256">
            <v>3722.8337199999996</v>
          </cell>
          <cell r="L256">
            <v>3687.8491300000005</v>
          </cell>
          <cell r="M256">
            <v>3711.4078150000005</v>
          </cell>
          <cell r="N256">
            <v>4090.7883849999998</v>
          </cell>
        </row>
        <row r="257">
          <cell r="C257">
            <v>3535.2128200000002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C262">
            <v>-0.14738585443860519</v>
          </cell>
          <cell r="D262">
            <v>-0.14041577080870393</v>
          </cell>
          <cell r="E262">
            <v>-0.15814819883739362</v>
          </cell>
          <cell r="F262">
            <v>-0.16402311399357583</v>
          </cell>
          <cell r="G262">
            <v>-0.14676092876879465</v>
          </cell>
          <cell r="H262">
            <v>-0.42563891437749524</v>
          </cell>
          <cell r="I262">
            <v>-0.48129343049276807</v>
          </cell>
          <cell r="J262">
            <v>-0.45100897367870596</v>
          </cell>
          <cell r="K262">
            <v>-0.43960354943548796</v>
          </cell>
          <cell r="L262">
            <v>-0.40857895790677567</v>
          </cell>
          <cell r="M262">
            <v>-0.40366079145418232</v>
          </cell>
          <cell r="N262">
            <v>-0.35491097932744198</v>
          </cell>
        </row>
        <row r="263">
          <cell r="C263">
            <v>-0.14738585443860519</v>
          </cell>
          <cell r="D263">
            <v>8.1749565922482059E-3</v>
          </cell>
          <cell r="E263">
            <v>-2.0629075576889755E-2</v>
          </cell>
          <cell r="F263">
            <v>-6.9785621983214918E-3</v>
          </cell>
          <cell r="G263">
            <v>2.0649117832964192E-2</v>
          </cell>
          <cell r="H263">
            <v>-0.32684624393288231</v>
          </cell>
          <cell r="I263">
            <v>-9.6898131695244194E-2</v>
          </cell>
          <cell r="J263">
            <v>5.8384563825424785E-2</v>
          </cell>
          <cell r="K263">
            <v>2.0775247128616892E-2</v>
          </cell>
          <cell r="L263">
            <v>5.5361863012265644E-2</v>
          </cell>
          <cell r="M263">
            <v>8.3158462458259308E-3</v>
          </cell>
          <cell r="N263">
            <v>8.1748460319450711E-2</v>
          </cell>
        </row>
        <row r="264">
          <cell r="C264">
            <v>18706.232660000001</v>
          </cell>
          <cell r="D264">
            <v>18859.155299999999</v>
          </cell>
          <cell r="E264">
            <v>18470.108359999998</v>
          </cell>
          <cell r="F264">
            <v>18341.21356</v>
          </cell>
          <cell r="G264">
            <v>18719.943440000003</v>
          </cell>
          <cell r="H264">
            <v>12601.400240000001</v>
          </cell>
          <cell r="I264">
            <v>11380.348099999999</v>
          </cell>
          <cell r="J264">
            <v>12044.78476</v>
          </cell>
          <cell r="K264">
            <v>12295.01814</v>
          </cell>
          <cell r="L264">
            <v>12975.69325</v>
          </cell>
          <cell r="M264">
            <v>13083.59712</v>
          </cell>
          <cell r="N264">
            <v>14153.161039999999</v>
          </cell>
        </row>
        <row r="265">
          <cell r="C265">
            <v>21939.857269999993</v>
          </cell>
          <cell r="D265">
            <v>18706.232660000001</v>
          </cell>
          <cell r="E265">
            <v>18859.155299999999</v>
          </cell>
          <cell r="F265">
            <v>18470.108359999998</v>
          </cell>
          <cell r="G265">
            <v>18341.21356</v>
          </cell>
          <cell r="H265">
            <v>18719.943440000003</v>
          </cell>
          <cell r="I265">
            <v>12601.400240000001</v>
          </cell>
          <cell r="J265">
            <v>11380.348099999999</v>
          </cell>
          <cell r="K265">
            <v>12044.78476</v>
          </cell>
          <cell r="L265">
            <v>12295.01814</v>
          </cell>
          <cell r="M265">
            <v>12975.69325</v>
          </cell>
          <cell r="N265">
            <v>13083.59712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-0.40366079145418232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C269">
            <v>0.32282170459679449</v>
          </cell>
          <cell r="D269">
            <v>0.3010904622159567</v>
          </cell>
          <cell r="E269">
            <v>0.27612970811544257</v>
          </cell>
          <cell r="F269">
            <v>0.30472182216536092</v>
          </cell>
          <cell r="G269">
            <v>0.2903055123609557</v>
          </cell>
          <cell r="H269">
            <v>0.76363799820573552</v>
          </cell>
          <cell r="I269">
            <v>0.71844800946460108</v>
          </cell>
          <cell r="J269">
            <v>0.64318279049188276</v>
          </cell>
          <cell r="K269">
            <v>0.68577899129109321</v>
          </cell>
          <cell r="L269">
            <v>0.67628158553854778</v>
          </cell>
          <cell r="M269">
            <v>0.65899001258827417</v>
          </cell>
          <cell r="N269">
            <v>0.63114814764796989</v>
          </cell>
        </row>
        <row r="270">
          <cell r="C270">
            <v>0.32282170459679449</v>
          </cell>
          <cell r="D270">
            <v>-1.6427945130717103E-2</v>
          </cell>
          <cell r="E270">
            <v>-1.9184487801103378E-2</v>
          </cell>
          <cell r="F270">
            <v>2.2405335341767474E-2</v>
          </cell>
          <cell r="G270">
            <v>-1.104933600365432E-2</v>
          </cell>
          <cell r="H270">
            <v>0.3668375290272865</v>
          </cell>
          <cell r="I270">
            <v>-2.5623165744392717E-2</v>
          </cell>
          <cell r="J270">
            <v>-4.3798368387163444E-2</v>
          </cell>
          <cell r="K270">
            <v>2.5922983764003149E-2</v>
          </cell>
          <cell r="L270">
            <v>-5.6338380070044547E-3</v>
          </cell>
          <cell r="M270">
            <v>-1.0315434530480783E-2</v>
          </cell>
          <cell r="N270">
            <v>-1.6782418657763309E-2</v>
          </cell>
        </row>
        <row r="271">
          <cell r="C271">
            <v>18481.56465</v>
          </cell>
          <cell r="D271">
            <v>18177.950519999999</v>
          </cell>
          <cell r="E271">
            <v>17829.215849999997</v>
          </cell>
          <cell r="F271">
            <v>18228.685410000002</v>
          </cell>
          <cell r="G271">
            <v>18027.270540000001</v>
          </cell>
          <cell r="H271">
            <v>24640.349919999997</v>
          </cell>
          <cell r="I271">
            <v>24008.986150000004</v>
          </cell>
          <cell r="J271">
            <v>22957.43173</v>
          </cell>
          <cell r="K271">
            <v>23552.556860000001</v>
          </cell>
          <cell r="L271">
            <v>23419.865569999998</v>
          </cell>
          <cell r="M271">
            <v>23178.279480000001</v>
          </cell>
          <cell r="N271">
            <v>22789.291889999997</v>
          </cell>
        </row>
        <row r="272">
          <cell r="C272">
            <v>13971.31948</v>
          </cell>
          <cell r="D272">
            <v>18481.56465</v>
          </cell>
          <cell r="E272">
            <v>18177.950519999999</v>
          </cell>
          <cell r="F272">
            <v>17829.215849999997</v>
          </cell>
          <cell r="G272">
            <v>18228.685410000002</v>
          </cell>
          <cell r="H272">
            <v>18027.270540000001</v>
          </cell>
          <cell r="I272">
            <v>24640.349919999997</v>
          </cell>
          <cell r="J272">
            <v>24008.986150000004</v>
          </cell>
          <cell r="K272">
            <v>22957.43173</v>
          </cell>
          <cell r="L272">
            <v>23552.556860000001</v>
          </cell>
          <cell r="M272">
            <v>23419.865569999998</v>
          </cell>
          <cell r="N272">
            <v>23178.279480000001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C276">
            <v>2.0711391784861366E-2</v>
          </cell>
          <cell r="D276">
            <v>2.2293693395489145E-2</v>
          </cell>
          <cell r="E276">
            <v>1.2579142345787941E-2</v>
          </cell>
          <cell r="F276">
            <v>1.1625957081547345E-2</v>
          </cell>
          <cell r="G276">
            <v>1.4123897049642231E-2</v>
          </cell>
          <cell r="H276">
            <v>2.2380173803340009E-2</v>
          </cell>
          <cell r="I276">
            <v>-5.7365061958604135E-3</v>
          </cell>
          <cell r="J276">
            <v>-8.3571095925516481E-4</v>
          </cell>
          <cell r="K276">
            <v>1.3747488187469514E-2</v>
          </cell>
          <cell r="L276">
            <v>2.6746412965410027E-2</v>
          </cell>
          <cell r="M276">
            <v>2.5006517549225338E-2</v>
          </cell>
          <cell r="N276">
            <v>2.3840992960481033E-2</v>
          </cell>
        </row>
        <row r="277">
          <cell r="C277">
            <v>2.0711391784861366E-2</v>
          </cell>
          <cell r="D277">
            <v>1.550194916371872E-3</v>
          </cell>
          <cell r="E277">
            <v>-9.5027007526917728E-3</v>
          </cell>
          <cell r="F277">
            <v>-9.4134396451450719E-4</v>
          </cell>
          <cell r="G277">
            <v>2.4692327738420339E-3</v>
          </cell>
          <cell r="H277">
            <v>8.1412900117208142E-3</v>
          </cell>
          <cell r="I277">
            <v>-2.7501198399225601E-2</v>
          </cell>
          <cell r="J277">
            <v>4.9290708822611329E-3</v>
          </cell>
          <cell r="K277">
            <v>1.4595396679684569E-2</v>
          </cell>
          <cell r="L277">
            <v>1.2822645608900007E-2</v>
          </cell>
          <cell r="M277">
            <v>-1.6945717016526585E-3</v>
          </cell>
          <cell r="N277">
            <v>-1.1370899294680381E-3</v>
          </cell>
        </row>
        <row r="278">
          <cell r="C278">
            <v>32756.796879999998</v>
          </cell>
          <cell r="D278">
            <v>32807.576300000001</v>
          </cell>
          <cell r="E278">
            <v>32495.815719999999</v>
          </cell>
          <cell r="F278">
            <v>32465.225979999999</v>
          </cell>
          <cell r="G278">
            <v>32545.390180000002</v>
          </cell>
          <cell r="H278">
            <v>32810.351639999993</v>
          </cell>
          <cell r="I278">
            <v>31908.027649999996</v>
          </cell>
          <cell r="J278">
            <v>32065.304579999996</v>
          </cell>
          <cell r="K278">
            <v>32533.310420000002</v>
          </cell>
          <cell r="L278">
            <v>32950.473529999996</v>
          </cell>
          <cell r="M278">
            <v>32894.636590000002</v>
          </cell>
          <cell r="N278">
            <v>32857.232430000004</v>
          </cell>
        </row>
        <row r="279">
          <cell r="C279">
            <v>32092.124319999999</v>
          </cell>
          <cell r="D279">
            <v>32756.796879999998</v>
          </cell>
          <cell r="E279">
            <v>32807.576300000001</v>
          </cell>
          <cell r="F279">
            <v>32495.815719999999</v>
          </cell>
          <cell r="G279">
            <v>32465.225979999999</v>
          </cell>
          <cell r="H279">
            <v>32545.390180000002</v>
          </cell>
          <cell r="I279">
            <v>32810.351639999993</v>
          </cell>
          <cell r="J279">
            <v>31908.027649999996</v>
          </cell>
          <cell r="K279">
            <v>32065.304579999996</v>
          </cell>
          <cell r="L279">
            <v>32533.310420000002</v>
          </cell>
          <cell r="M279">
            <v>32950.473529999996</v>
          </cell>
          <cell r="N279">
            <v>32894.636590000002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C290">
            <v>3.2562090717414005E-3</v>
          </cell>
          <cell r="D290">
            <v>-3.0119933913609342E-3</v>
          </cell>
          <cell r="E290">
            <v>-1.2210784019017762E-4</v>
          </cell>
          <cell r="F290">
            <v>6.1947871593186488E-3</v>
          </cell>
          <cell r="G290">
            <v>1.6471207968495882E-3</v>
          </cell>
          <cell r="H290">
            <v>3.2996469007584572E-3</v>
          </cell>
          <cell r="I290">
            <v>-3.3204817545040566E-2</v>
          </cell>
          <cell r="J290">
            <v>-3.522177856825881E-2</v>
          </cell>
          <cell r="K290">
            <v>-3.282032437784943E-2</v>
          </cell>
          <cell r="L290">
            <v>-3.3385455743295656E-2</v>
          </cell>
          <cell r="M290">
            <v>-2.6784855387888218E-2</v>
          </cell>
          <cell r="N290">
            <v>-3.1857406371676666E-2</v>
          </cell>
        </row>
        <row r="291">
          <cell r="C291">
            <v>3.2562090717414005E-3</v>
          </cell>
          <cell r="D291">
            <v>-6.2478581307779946E-3</v>
          </cell>
          <cell r="E291">
            <v>2.8986161639004138E-3</v>
          </cell>
          <cell r="F291">
            <v>6.3176664361124235E-3</v>
          </cell>
          <cell r="G291">
            <v>-4.5196679812941065E-3</v>
          </cell>
          <cell r="H291">
            <v>1.6498086697380732E-3</v>
          </cell>
          <cell r="I291">
            <v>-3.6384408744250085E-2</v>
          </cell>
          <cell r="J291">
            <v>-2.0862340440057636E-3</v>
          </cell>
          <cell r="K291">
            <v>2.4891256218921853E-3</v>
          </cell>
          <cell r="L291">
            <v>-5.8430856198732339E-4</v>
          </cell>
          <cell r="M291">
            <v>6.8285754591899117E-3</v>
          </cell>
          <cell r="N291">
            <v>-5.2121578788317802E-3</v>
          </cell>
        </row>
        <row r="292">
          <cell r="C292">
            <v>2464.8447000000001</v>
          </cell>
          <cell r="D292">
            <v>2449.4447</v>
          </cell>
          <cell r="E292">
            <v>2456.5447000000004</v>
          </cell>
          <cell r="F292">
            <v>2472.0643300000002</v>
          </cell>
          <cell r="G292">
            <v>2460.8914199999999</v>
          </cell>
          <cell r="H292">
            <v>2464.9514199999999</v>
          </cell>
          <cell r="I292">
            <v>2375.2656200000001</v>
          </cell>
          <cell r="J292">
            <v>2370.3102599999997</v>
          </cell>
          <cell r="K292">
            <v>2376.2102599999998</v>
          </cell>
          <cell r="L292">
            <v>2374.8218199999997</v>
          </cell>
          <cell r="M292">
            <v>2391.0384700000004</v>
          </cell>
          <cell r="N292">
            <v>2378.576</v>
          </cell>
        </row>
        <row r="293">
          <cell r="C293">
            <v>2456.8447000000001</v>
          </cell>
          <cell r="D293">
            <v>2464.8447000000001</v>
          </cell>
          <cell r="E293">
            <v>2449.4447</v>
          </cell>
          <cell r="F293">
            <v>2456.5447000000004</v>
          </cell>
          <cell r="G293">
            <v>2472.0643300000002</v>
          </cell>
          <cell r="H293">
            <v>2460.8914199999999</v>
          </cell>
          <cell r="I293">
            <v>2464.9514199999999</v>
          </cell>
          <cell r="J293">
            <v>2375.2656200000001</v>
          </cell>
          <cell r="K293">
            <v>2370.3102599999997</v>
          </cell>
          <cell r="L293">
            <v>2376.2102599999998</v>
          </cell>
          <cell r="M293">
            <v>2374.8218199999997</v>
          </cell>
          <cell r="N293">
            <v>2391.0384700000004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C297">
            <v>0</v>
          </cell>
          <cell r="D297">
            <v>0</v>
          </cell>
          <cell r="E297">
            <v>0.11953829385884607</v>
          </cell>
          <cell r="F297">
            <v>0.11953829385884607</v>
          </cell>
          <cell r="G297">
            <v>0.11953829385884607</v>
          </cell>
          <cell r="H297">
            <v>0.11953829385884607</v>
          </cell>
          <cell r="I297">
            <v>0.11953829385884607</v>
          </cell>
          <cell r="J297">
            <v>0.11953829385884607</v>
          </cell>
          <cell r="K297">
            <v>0.11953829385884607</v>
          </cell>
          <cell r="L297">
            <v>0.11953829385884607</v>
          </cell>
          <cell r="M297">
            <v>0.11953829385884607</v>
          </cell>
          <cell r="N297">
            <v>0.11953829385884607</v>
          </cell>
        </row>
        <row r="298">
          <cell r="C298">
            <v>0</v>
          </cell>
          <cell r="D298">
            <v>0</v>
          </cell>
          <cell r="E298">
            <v>0.11953829385884607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C299">
            <v>786.28886999999997</v>
          </cell>
          <cell r="D299">
            <v>786.28886999999997</v>
          </cell>
          <cell r="E299">
            <v>880.28049999999996</v>
          </cell>
          <cell r="F299">
            <v>880.28049999999996</v>
          </cell>
          <cell r="G299">
            <v>880.28049999999996</v>
          </cell>
          <cell r="H299">
            <v>880.28049999999996</v>
          </cell>
          <cell r="I299">
            <v>880.28049999999996</v>
          </cell>
          <cell r="J299">
            <v>880.28049999999996</v>
          </cell>
          <cell r="K299">
            <v>880.28049999999996</v>
          </cell>
          <cell r="L299">
            <v>880.28049999999996</v>
          </cell>
          <cell r="M299">
            <v>880.28049999999996</v>
          </cell>
          <cell r="N299">
            <v>880.28049999999996</v>
          </cell>
        </row>
        <row r="300">
          <cell r="C300">
            <v>786.28886999999997</v>
          </cell>
          <cell r="D300">
            <v>786.28886999999997</v>
          </cell>
          <cell r="E300">
            <v>786.28886999999997</v>
          </cell>
          <cell r="F300">
            <v>880.28049999999996</v>
          </cell>
          <cell r="G300">
            <v>880.28049999999996</v>
          </cell>
          <cell r="H300">
            <v>880.28049999999996</v>
          </cell>
          <cell r="I300">
            <v>880.28049999999996</v>
          </cell>
          <cell r="J300">
            <v>880.28049999999996</v>
          </cell>
          <cell r="K300">
            <v>880.28049999999996</v>
          </cell>
          <cell r="L300">
            <v>880.28049999999996</v>
          </cell>
          <cell r="M300">
            <v>880.28049999999996</v>
          </cell>
          <cell r="N300">
            <v>880.28049999999996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C304">
            <v>3.1533307055577886E-3</v>
          </cell>
          <cell r="D304">
            <v>-2.7591643673630095E-3</v>
          </cell>
          <cell r="E304">
            <v>7.8833267638933613E-4</v>
          </cell>
          <cell r="F304">
            <v>7.0949940875049133E-3</v>
          </cell>
          <cell r="G304">
            <v>3.1533307055577886E-3</v>
          </cell>
          <cell r="H304">
            <v>5.1241623965312399E-3</v>
          </cell>
          <cell r="I304">
            <v>-3.0350808040993327E-2</v>
          </cell>
          <cell r="J304">
            <v>-3.2715806070161557E-2</v>
          </cell>
          <cell r="K304">
            <v>-2.9956641702798548E-2</v>
          </cell>
          <cell r="L304">
            <v>-2.9168309026409101E-2</v>
          </cell>
          <cell r="M304">
            <v>-2.4438312968072529E-2</v>
          </cell>
          <cell r="N304">
            <v>-2.7591643673630317E-2</v>
          </cell>
        </row>
        <row r="305">
          <cell r="C305">
            <v>3.1533307055577886E-3</v>
          </cell>
          <cell r="D305">
            <v>-5.893909626719096E-3</v>
          </cell>
          <cell r="E305">
            <v>3.5573122529644063E-3</v>
          </cell>
          <cell r="F305">
            <v>6.3016935801496476E-3</v>
          </cell>
          <cell r="G305">
            <v>-3.9138943248532287E-3</v>
          </cell>
          <cell r="H305">
            <v>1.9646365422396617E-3</v>
          </cell>
          <cell r="I305">
            <v>-3.5294117647058809E-2</v>
          </cell>
          <cell r="J305">
            <v>-2.4390243902439046E-3</v>
          </cell>
          <cell r="K305">
            <v>2.852485737571353E-3</v>
          </cell>
          <cell r="L305">
            <v>8.1267777326288204E-4</v>
          </cell>
          <cell r="M305">
            <v>4.872107186357999E-3</v>
          </cell>
          <cell r="N305">
            <v>-3.2323232323232531E-3</v>
          </cell>
        </row>
        <row r="306">
          <cell r="C306">
            <v>2545</v>
          </cell>
          <cell r="D306">
            <v>2530</v>
          </cell>
          <cell r="E306">
            <v>2539</v>
          </cell>
          <cell r="F306">
            <v>2555</v>
          </cell>
          <cell r="G306">
            <v>2545</v>
          </cell>
          <cell r="H306">
            <v>2550</v>
          </cell>
          <cell r="I306">
            <v>2460</v>
          </cell>
          <cell r="J306">
            <v>2454</v>
          </cell>
          <cell r="K306">
            <v>2461</v>
          </cell>
          <cell r="L306">
            <v>2463</v>
          </cell>
          <cell r="M306">
            <v>2475</v>
          </cell>
          <cell r="N306">
            <v>2467</v>
          </cell>
        </row>
        <row r="307">
          <cell r="C307">
            <v>2537</v>
          </cell>
          <cell r="D307">
            <v>2545</v>
          </cell>
          <cell r="E307">
            <v>2530</v>
          </cell>
          <cell r="F307">
            <v>2539</v>
          </cell>
          <cell r="G307">
            <v>2555</v>
          </cell>
          <cell r="H307">
            <v>2545</v>
          </cell>
          <cell r="I307">
            <v>2550</v>
          </cell>
          <cell r="J307">
            <v>2460</v>
          </cell>
          <cell r="K307">
            <v>2454</v>
          </cell>
          <cell r="L307">
            <v>2461</v>
          </cell>
          <cell r="M307">
            <v>2463</v>
          </cell>
          <cell r="N307">
            <v>2475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C311">
            <v>2.7628538201593056E-2</v>
          </cell>
          <cell r="D311">
            <v>2.6272215656248488E-2</v>
          </cell>
          <cell r="E311">
            <v>2.0845080344809697E-2</v>
          </cell>
          <cell r="F311">
            <v>2.3955563695883253E-2</v>
          </cell>
          <cell r="G311">
            <v>2.9769029354332455E-2</v>
          </cell>
          <cell r="H311">
            <v>3.6111597182284516E-2</v>
          </cell>
          <cell r="I311">
            <v>2.4431582558956055E-2</v>
          </cell>
          <cell r="J311">
            <v>2.3617186379710775E-2</v>
          </cell>
          <cell r="K311">
            <v>3.2233860182290686E-2</v>
          </cell>
          <cell r="L311">
            <v>4.4154054842730828E-2</v>
          </cell>
          <cell r="M311">
            <v>4.0373057469051954E-2</v>
          </cell>
          <cell r="N311">
            <v>5.2386393752191118E-2</v>
          </cell>
        </row>
        <row r="312">
          <cell r="C312">
            <v>2.7628538201593056E-2</v>
          </cell>
          <cell r="D312">
            <v>-1.3198568304828573E-3</v>
          </cell>
          <cell r="E312">
            <v>-5.2882025145428724E-3</v>
          </cell>
          <cell r="F312">
            <v>3.046969036695435E-3</v>
          </cell>
          <cell r="G312">
            <v>5.6774589294343869E-3</v>
          </cell>
          <cell r="H312">
            <v>6.1592140054249622E-3</v>
          </cell>
          <cell r="I312">
            <v>-1.127293107720484E-2</v>
          </cell>
          <cell r="J312">
            <v>-7.9497371333570044E-4</v>
          </cell>
          <cell r="K312">
            <v>8.4178674579069579E-3</v>
          </cell>
          <cell r="L312">
            <v>1.1547959353256365E-2</v>
          </cell>
          <cell r="M312">
            <v>-3.6211106552167527E-3</v>
          </cell>
          <cell r="N312">
            <v>1.154714282236835E-2</v>
          </cell>
        </row>
        <row r="313">
          <cell r="C313">
            <v>37871.986449999997</v>
          </cell>
          <cell r="D313">
            <v>37822.000850000011</v>
          </cell>
          <cell r="E313">
            <v>37621.990449999998</v>
          </cell>
          <cell r="F313">
            <v>37736.623489999998</v>
          </cell>
          <cell r="G313">
            <v>37950.871620000005</v>
          </cell>
          <cell r="H313">
            <v>38184.619159999995</v>
          </cell>
          <cell r="I313">
            <v>37754.166579999997</v>
          </cell>
          <cell r="J313">
            <v>37724.153010000002</v>
          </cell>
          <cell r="K313">
            <v>38041.709929999983</v>
          </cell>
          <cell r="L313">
            <v>38481.014049999991</v>
          </cell>
          <cell r="M313">
            <v>38341.67003999999</v>
          </cell>
          <cell r="N313">
            <v>38784.40677999999</v>
          </cell>
        </row>
        <row r="314">
          <cell r="C314">
            <v>36853.77064000001</v>
          </cell>
          <cell r="D314">
            <v>37871.986449999997</v>
          </cell>
          <cell r="E314">
            <v>37822.000850000011</v>
          </cell>
          <cell r="F314">
            <v>37621.990449999998</v>
          </cell>
          <cell r="G314">
            <v>37736.623489999998</v>
          </cell>
          <cell r="H314">
            <v>37950.871620000005</v>
          </cell>
          <cell r="I314">
            <v>38184.619159999995</v>
          </cell>
          <cell r="J314">
            <v>37754.166579999997</v>
          </cell>
          <cell r="K314">
            <v>37724.153010000002</v>
          </cell>
          <cell r="L314">
            <v>38041.709929999983</v>
          </cell>
          <cell r="M314">
            <v>38481.014049999991</v>
          </cell>
          <cell r="N314">
            <v>38341.67003999999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0.41660018927699033</v>
          </cell>
          <cell r="I319">
            <v>0.42617999099526105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</row>
        <row r="321"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</row>
        <row r="322">
          <cell r="C322">
            <v>0.35149968744644589</v>
          </cell>
          <cell r="D322">
            <v>0.88487781054006487</v>
          </cell>
          <cell r="E322">
            <v>0.87727683814151625</v>
          </cell>
          <cell r="F322">
            <v>0.41019026408629267</v>
          </cell>
          <cell r="G322">
            <v>0.42243127663525076</v>
          </cell>
          <cell r="H322">
            <v>7.8705880453550023E-2</v>
          </cell>
          <cell r="I322">
            <v>0.84690381885881005</v>
          </cell>
          <cell r="J322">
            <v>0.44931124921018106</v>
          </cell>
          <cell r="K322">
            <v>9.1573025158754262E-2</v>
          </cell>
          <cell r="L322">
            <v>0.48450447235063532</v>
          </cell>
          <cell r="M322">
            <v>0.5178955801743157</v>
          </cell>
          <cell r="N322">
            <v>0.1849389062770645</v>
          </cell>
        </row>
        <row r="323"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>
            <v>1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</row>
        <row r="324">
          <cell r="C324">
            <v>0.77802766033810244</v>
          </cell>
          <cell r="D324">
            <v>0.7808862880513</v>
          </cell>
          <cell r="E324">
            <v>0.79736845780077048</v>
          </cell>
          <cell r="F324">
            <v>0.8033379479610212</v>
          </cell>
          <cell r="G324">
            <v>0.81050986572852601</v>
          </cell>
          <cell r="H324">
            <v>0.69804832596039668</v>
          </cell>
          <cell r="I324">
            <v>0.96989216023944214</v>
          </cell>
          <cell r="J324">
            <v>0.95103574974657046</v>
          </cell>
          <cell r="K324">
            <v>0.94954223593548015</v>
          </cell>
          <cell r="L324">
            <v>0.94547107276907916</v>
          </cell>
          <cell r="M324">
            <v>0.95322049713190804</v>
          </cell>
          <cell r="N324">
            <v>0.94658561115570172</v>
          </cell>
        </row>
        <row r="325">
          <cell r="C325">
            <v>0.2562515077684816</v>
          </cell>
          <cell r="D325">
            <v>0.26546956914893061</v>
          </cell>
          <cell r="E325">
            <v>0.24938878878483151</v>
          </cell>
          <cell r="F325">
            <v>0.23997730502835724</v>
          </cell>
          <cell r="G325">
            <v>0.25519424652413292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2.4689614176111041E-2</v>
          </cell>
          <cell r="M325">
            <v>3.2588448408649606E-2</v>
          </cell>
          <cell r="N325">
            <v>9.860092932946507E-2</v>
          </cell>
        </row>
        <row r="326">
          <cell r="C326">
            <v>1</v>
          </cell>
          <cell r="D326">
            <v>0.79510561613655684</v>
          </cell>
          <cell r="E326">
            <v>0.77315454422298679</v>
          </cell>
          <cell r="F326">
            <v>1</v>
          </cell>
          <cell r="G326">
            <v>0.79038942929442413</v>
          </cell>
          <cell r="H326">
            <v>0.77093645782876719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0.79480408264091573</v>
          </cell>
          <cell r="N326">
            <v>0.74917181449113357</v>
          </cell>
        </row>
        <row r="327">
          <cell r="C327">
            <v>0.64415611631727654</v>
          </cell>
          <cell r="D327">
            <v>0</v>
          </cell>
          <cell r="E327">
            <v>0</v>
          </cell>
          <cell r="F327">
            <v>6.4412672326848623E-3</v>
          </cell>
          <cell r="G327">
            <v>0</v>
          </cell>
          <cell r="H327">
            <v>0</v>
          </cell>
          <cell r="I327">
            <v>0.47314827416933647</v>
          </cell>
          <cell r="J327">
            <v>0.30096752996393789</v>
          </cell>
          <cell r="K327">
            <v>0.15313123617189608</v>
          </cell>
          <cell r="L327">
            <v>7.2539712871922873E-2</v>
          </cell>
          <cell r="M327">
            <v>0</v>
          </cell>
          <cell r="N327">
            <v>0</v>
          </cell>
        </row>
        <row r="328">
          <cell r="C328">
            <v>1</v>
          </cell>
          <cell r="D328">
            <v>0.83519781604602472</v>
          </cell>
          <cell r="E328">
            <v>0.75193601561621859</v>
          </cell>
          <cell r="F328">
            <v>0.74077797446275595</v>
          </cell>
          <cell r="G328">
            <v>0.701872843312492</v>
          </cell>
          <cell r="H328">
            <v>0.66741172369879398</v>
          </cell>
          <cell r="I328">
            <v>0.84544168612928672</v>
          </cell>
          <cell r="J328">
            <v>0.79442686508744076</v>
          </cell>
          <cell r="K328">
            <v>0.72884964744497738</v>
          </cell>
          <cell r="L328">
            <v>0.69344014068622428</v>
          </cell>
          <cell r="M328">
            <v>0.69406893060193864</v>
          </cell>
          <cell r="N328">
            <v>0.85976636620373326</v>
          </cell>
        </row>
        <row r="329"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C331">
            <v>0.83712404660516559</v>
          </cell>
          <cell r="D331">
            <v>0.80994656183029512</v>
          </cell>
          <cell r="E331">
            <v>0.84366619283961886</v>
          </cell>
          <cell r="F331">
            <v>0.86080456426124197</v>
          </cell>
          <cell r="G331">
            <v>0.86825004047166598</v>
          </cell>
          <cell r="H331">
            <v>0.86643629523631482</v>
          </cell>
          <cell r="I331">
            <v>0.89817871381548586</v>
          </cell>
          <cell r="J331">
            <v>0.90206429952130029</v>
          </cell>
          <cell r="K331">
            <v>0.91174937966307135</v>
          </cell>
          <cell r="L331">
            <v>0.9196668506192861</v>
          </cell>
          <cell r="M331">
            <v>0.92806946992338157</v>
          </cell>
          <cell r="N331">
            <v>0.87739609691665876</v>
          </cell>
        </row>
        <row r="332">
          <cell r="C332">
            <v>0.82187335990663357</v>
          </cell>
          <cell r="D332">
            <v>0.81796872229724982</v>
          </cell>
          <cell r="E332">
            <v>0.82840364258292454</v>
          </cell>
          <cell r="F332">
            <v>0.83381028041202743</v>
          </cell>
          <cell r="G332">
            <v>0.83236894183354193</v>
          </cell>
          <cell r="H332">
            <v>0.82607731096721515</v>
          </cell>
          <cell r="I332">
            <v>0.85953341756961654</v>
          </cell>
          <cell r="J332">
            <v>0.84726499750775985</v>
          </cell>
          <cell r="K332">
            <v>0.83827991109441702</v>
          </cell>
          <cell r="L332">
            <v>0.82953858254678725</v>
          </cell>
          <cell r="M332">
            <v>0.8354525838489012</v>
          </cell>
          <cell r="N332">
            <v>0.8499103594643147</v>
          </cell>
        </row>
        <row r="333">
          <cell r="C333">
            <v>0.39132153805115932</v>
          </cell>
          <cell r="D333">
            <v>0.40660707351234732</v>
          </cell>
          <cell r="E333">
            <v>0.394337302799459</v>
          </cell>
          <cell r="F333">
            <v>0.3856873329748276</v>
          </cell>
          <cell r="G333">
            <v>0.39619671168262194</v>
          </cell>
          <cell r="H333">
            <v>0.17700681895884784</v>
          </cell>
          <cell r="I333">
            <v>0.19232786267304039</v>
          </cell>
          <cell r="J333">
            <v>0.21233298205202056</v>
          </cell>
          <cell r="K333">
            <v>0.21273273100038384</v>
          </cell>
          <cell r="L333">
            <v>0.22775616607397234</v>
          </cell>
          <cell r="M333">
            <v>0.23310461768294935</v>
          </cell>
          <cell r="N333">
            <v>0.26087728218696232</v>
          </cell>
        </row>
        <row r="334">
          <cell r="C334">
            <v>0.6753262832876834</v>
          </cell>
          <cell r="D334">
            <v>0.66289784216955427</v>
          </cell>
          <cell r="E334">
            <v>0.681273726972625</v>
          </cell>
          <cell r="F334">
            <v>0.69844583623080281</v>
          </cell>
          <cell r="G334">
            <v>0.71216828616280436</v>
          </cell>
          <cell r="H334">
            <v>0.70372150334679429</v>
          </cell>
          <cell r="I334">
            <v>0.77423758217681726</v>
          </cell>
          <cell r="J334">
            <v>0.75002988516401425</v>
          </cell>
          <cell r="K334">
            <v>0.72399473106439083</v>
          </cell>
          <cell r="L334">
            <v>0.71860639025961415</v>
          </cell>
          <cell r="M334">
            <v>0.71032814224280882</v>
          </cell>
          <cell r="N334">
            <v>0.76411821684178383</v>
          </cell>
        </row>
        <row r="335"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>
            <v>1</v>
          </cell>
          <cell r="H335">
            <v>1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1</v>
          </cell>
          <cell r="N335">
            <v>1</v>
          </cell>
        </row>
        <row r="336">
          <cell r="C336">
            <v>0.90167172680745433</v>
          </cell>
          <cell r="D336">
            <v>0.89524860924960792</v>
          </cell>
          <cell r="E336">
            <v>0.90590894879141104</v>
          </cell>
          <cell r="F336">
            <v>0.9101672070131468</v>
          </cell>
          <cell r="G336">
            <v>0.89688268803982707</v>
          </cell>
          <cell r="H336">
            <v>0.8910703179578342</v>
          </cell>
          <cell r="I336">
            <v>0.85827999141068601</v>
          </cell>
          <cell r="J336">
            <v>0.85665393169817372</v>
          </cell>
          <cell r="K336">
            <v>0.84926574771346031</v>
          </cell>
          <cell r="L336">
            <v>0.83428234864824213</v>
          </cell>
          <cell r="M336">
            <v>0.84722708609486597</v>
          </cell>
          <cell r="N336">
            <v>0.82656304297353023</v>
          </cell>
        </row>
        <row r="337">
          <cell r="C337">
            <v>0.20761754101229618</v>
          </cell>
          <cell r="D337">
            <v>0.20789192859425354</v>
          </cell>
          <cell r="E337">
            <v>0.23398031031077463</v>
          </cell>
          <cell r="F337">
            <v>0.23326954522925708</v>
          </cell>
          <cell r="G337">
            <v>0.23195264362152215</v>
          </cell>
          <cell r="H337">
            <v>0.23053274312137989</v>
          </cell>
          <cell r="I337">
            <v>0.23316115272594107</v>
          </cell>
          <cell r="J337">
            <v>0.23334665718449749</v>
          </cell>
          <cell r="K337">
            <v>0.23139877298359926</v>
          </cell>
          <cell r="L337">
            <v>0.22875709534478866</v>
          </cell>
          <cell r="M337">
            <v>0.22958846056565779</v>
          </cell>
          <cell r="N337">
            <v>0.22696763289259214</v>
          </cell>
        </row>
        <row r="338">
          <cell r="C338">
            <v>0.80450771786754272</v>
          </cell>
          <cell r="D338">
            <v>0.80015436967555353</v>
          </cell>
          <cell r="E338">
            <v>0.80043324581727437</v>
          </cell>
          <cell r="F338">
            <v>0.802425926686956</v>
          </cell>
          <cell r="G338">
            <v>0.79945995232454159</v>
          </cell>
          <cell r="H338">
            <v>0.79045181590509983</v>
          </cell>
          <cell r="I338">
            <v>0.81884548351749109</v>
          </cell>
          <cell r="J338">
            <v>0.81344424824768258</v>
          </cell>
          <cell r="K338">
            <v>0.80558774183366477</v>
          </cell>
          <cell r="L338">
            <v>0.79868056751482641</v>
          </cell>
          <cell r="M338">
            <v>0.80278734890495151</v>
          </cell>
          <cell r="N338">
            <v>0.83959958837869852</v>
          </cell>
        </row>
        <row r="339"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>
            <v>1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</sheetData>
      <sheetData sheetId="5" refreshError="1">
        <row r="9">
          <cell r="A9">
            <v>0</v>
          </cell>
          <cell r="B9" t="str">
            <v>PERIODO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0</v>
          </cell>
          <cell r="P9" t="str">
            <v>CAMPECHE</v>
          </cell>
          <cell r="Q9">
            <v>0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CHIAPAS</v>
          </cell>
          <cell r="Q10">
            <v>0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</row>
        <row r="11">
          <cell r="A11">
            <v>0</v>
          </cell>
          <cell r="B11" t="str">
            <v>CAPITAL MÍNIMO</v>
          </cell>
          <cell r="C11">
            <v>38748</v>
          </cell>
          <cell r="D11">
            <v>38776</v>
          </cell>
          <cell r="E11">
            <v>38807</v>
          </cell>
          <cell r="F11">
            <v>38837</v>
          </cell>
          <cell r="G11">
            <v>38868</v>
          </cell>
          <cell r="H11">
            <v>38898</v>
          </cell>
          <cell r="I11">
            <v>38929</v>
          </cell>
          <cell r="J11">
            <v>38960</v>
          </cell>
          <cell r="K11">
            <v>38990</v>
          </cell>
          <cell r="L11">
            <v>39021</v>
          </cell>
          <cell r="M11">
            <v>39051</v>
          </cell>
          <cell r="N11">
            <v>39082</v>
          </cell>
          <cell r="O11">
            <v>0</v>
          </cell>
          <cell r="P11" t="str">
            <v>CHIHUAHUA</v>
          </cell>
          <cell r="Q11">
            <v>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</row>
        <row r="12">
          <cell r="A12">
            <v>0</v>
          </cell>
          <cell r="B12" t="str">
            <v>Capital mínimo Requerido</v>
          </cell>
          <cell r="C12">
            <v>100000</v>
          </cell>
          <cell r="D12">
            <v>100000</v>
          </cell>
          <cell r="E12">
            <v>100000</v>
          </cell>
          <cell r="F12">
            <v>100000</v>
          </cell>
          <cell r="G12">
            <v>100000</v>
          </cell>
          <cell r="H12">
            <v>100000</v>
          </cell>
          <cell r="I12">
            <v>100000</v>
          </cell>
          <cell r="J12">
            <v>100000</v>
          </cell>
          <cell r="K12">
            <v>100000</v>
          </cell>
          <cell r="L12">
            <v>100000</v>
          </cell>
          <cell r="M12">
            <v>100000</v>
          </cell>
          <cell r="N12">
            <v>100000</v>
          </cell>
          <cell r="O12">
            <v>0</v>
          </cell>
          <cell r="P12" t="str">
            <v>COAHUILA</v>
          </cell>
          <cell r="Q12">
            <v>0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</row>
        <row r="13">
          <cell r="A13">
            <v>0</v>
          </cell>
          <cell r="B13" t="str">
            <v>Capital social (UDIS)</v>
          </cell>
          <cell r="C13">
            <v>564163.04400817666</v>
          </cell>
          <cell r="D13">
            <v>555309.38311544782</v>
          </cell>
          <cell r="E13">
            <v>553292.03332530009</v>
          </cell>
          <cell r="F13">
            <v>554880.90123601444</v>
          </cell>
          <cell r="G13">
            <v>555643.05595037329</v>
          </cell>
          <cell r="H13">
            <v>558539.97718211601</v>
          </cell>
          <cell r="I13">
            <v>537921.88345362945</v>
          </cell>
          <cell r="J13">
            <v>535397.02850627282</v>
          </cell>
          <cell r="K13">
            <v>534797.53312705527</v>
          </cell>
          <cell r="L13">
            <v>531486.22306729271</v>
          </cell>
          <cell r="M13">
            <v>531482.07538299554</v>
          </cell>
          <cell r="N13">
            <v>525500.25318648224</v>
          </cell>
          <cell r="O13">
            <v>0</v>
          </cell>
          <cell r="P13" t="str">
            <v>COLIMA</v>
          </cell>
          <cell r="Q13">
            <v>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4">
          <cell r="A14">
            <v>0</v>
          </cell>
          <cell r="B14" t="str">
            <v>Reservas de capital + EIRE (UDIS)</v>
          </cell>
          <cell r="C14">
            <v>179968.79169261636</v>
          </cell>
          <cell r="D14">
            <v>178258.19352045076</v>
          </cell>
          <cell r="E14">
            <v>198267.17899397956</v>
          </cell>
          <cell r="F14">
            <v>197588.23880626497</v>
          </cell>
          <cell r="G14">
            <v>198757.9554052501</v>
          </cell>
          <cell r="H14">
            <v>199465.12795122821</v>
          </cell>
          <cell r="I14">
            <v>199355.44915077862</v>
          </cell>
          <cell r="J14">
            <v>198834.54579993093</v>
          </cell>
          <cell r="K14">
            <v>198118.76406082467</v>
          </cell>
          <cell r="L14">
            <v>197007.1835472642</v>
          </cell>
          <cell r="M14">
            <v>195669.5021553463</v>
          </cell>
          <cell r="N14">
            <v>194480.91026947348</v>
          </cell>
          <cell r="O14">
            <v>0</v>
          </cell>
          <cell r="P14" t="str">
            <v>DISTRITO FEDERAL</v>
          </cell>
          <cell r="Q14">
            <v>0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A15">
            <v>0</v>
          </cell>
          <cell r="B15" t="str">
            <v>Capital social + Reserva (UDIS)</v>
          </cell>
          <cell r="C15">
            <v>744131.83570079296</v>
          </cell>
          <cell r="D15">
            <v>733567.57663589856</v>
          </cell>
          <cell r="E15">
            <v>751559.21231927967</v>
          </cell>
          <cell r="F15">
            <v>752469.14004227938</v>
          </cell>
          <cell r="G15">
            <v>754401.01135562337</v>
          </cell>
          <cell r="H15">
            <v>758005.10513334419</v>
          </cell>
          <cell r="I15">
            <v>737277.33260440803</v>
          </cell>
          <cell r="J15">
            <v>734231.57430620375</v>
          </cell>
          <cell r="K15">
            <v>732916.29718787991</v>
          </cell>
          <cell r="L15">
            <v>728493.40661455691</v>
          </cell>
          <cell r="M15">
            <v>727151.57753834187</v>
          </cell>
          <cell r="N15">
            <v>719981.16345595568</v>
          </cell>
          <cell r="O15">
            <v>0</v>
          </cell>
          <cell r="P15" t="str">
            <v>DURANGO</v>
          </cell>
          <cell r="Q15">
            <v>0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</row>
        <row r="16">
          <cell r="A16">
            <v>0</v>
          </cell>
          <cell r="B16" t="str">
            <v>Exceso o (insuficiencia) de capital mínimo (UDIS)</v>
          </cell>
          <cell r="C16">
            <v>644131.83570079296</v>
          </cell>
          <cell r="D16">
            <v>633567.57663589856</v>
          </cell>
          <cell r="E16">
            <v>651559.21231927967</v>
          </cell>
          <cell r="F16">
            <v>652469.14004227938</v>
          </cell>
          <cell r="G16">
            <v>654401.01135562337</v>
          </cell>
          <cell r="H16">
            <v>658005.10513334419</v>
          </cell>
          <cell r="I16">
            <v>637277.33260440803</v>
          </cell>
          <cell r="J16">
            <v>634231.57430620375</v>
          </cell>
          <cell r="K16">
            <v>632916.29718787991</v>
          </cell>
          <cell r="L16">
            <v>628493.40661455691</v>
          </cell>
          <cell r="M16">
            <v>627151.57753834187</v>
          </cell>
          <cell r="N16">
            <v>619981.16345595568</v>
          </cell>
          <cell r="O16">
            <v>0</v>
          </cell>
          <cell r="P16" t="str">
            <v>ESTADO DE MÉXICO</v>
          </cell>
          <cell r="Q16">
            <v>0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</row>
        <row r="17">
          <cell r="A17">
            <v>0</v>
          </cell>
          <cell r="B17" t="str">
            <v>Capital mínimo</v>
          </cell>
          <cell r="C17" t="str">
            <v>CUMPLE</v>
          </cell>
          <cell r="D17" t="str">
            <v>CUMPLE</v>
          </cell>
          <cell r="E17" t="str">
            <v>CUMPLE</v>
          </cell>
          <cell r="F17" t="str">
            <v>CUMPLE</v>
          </cell>
          <cell r="G17" t="str">
            <v>CUMPLE</v>
          </cell>
          <cell r="H17" t="str">
            <v>CUMPLE</v>
          </cell>
          <cell r="I17" t="str">
            <v>CUMPLE</v>
          </cell>
          <cell r="J17" t="str">
            <v>CUMPLE</v>
          </cell>
          <cell r="K17" t="str">
            <v>CUMPLE</v>
          </cell>
          <cell r="L17" t="str">
            <v>CUMPLE</v>
          </cell>
          <cell r="M17" t="str">
            <v>CUMPLE</v>
          </cell>
          <cell r="N17" t="str">
            <v>CUMPLE</v>
          </cell>
          <cell r="O17">
            <v>0</v>
          </cell>
          <cell r="P17" t="str">
            <v>GUERRERO</v>
          </cell>
          <cell r="Q17">
            <v>0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 t="str">
            <v>GUANAJUATO</v>
          </cell>
          <cell r="Q18">
            <v>0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str">
            <v>HIDALGO</v>
          </cell>
          <cell r="Q19">
            <v>0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</row>
        <row r="20">
          <cell r="A20">
            <v>0</v>
          </cell>
          <cell r="B20" t="str">
            <v>REQUERMIENTO DE RESERVAS</v>
          </cell>
          <cell r="C20">
            <v>38748</v>
          </cell>
          <cell r="D20">
            <v>38776</v>
          </cell>
          <cell r="E20">
            <v>38807</v>
          </cell>
          <cell r="F20">
            <v>38837</v>
          </cell>
          <cell r="G20">
            <v>38868</v>
          </cell>
          <cell r="H20">
            <v>38898</v>
          </cell>
          <cell r="I20">
            <v>38929</v>
          </cell>
          <cell r="J20">
            <v>38960</v>
          </cell>
          <cell r="K20">
            <v>38990</v>
          </cell>
          <cell r="L20">
            <v>39021</v>
          </cell>
          <cell r="M20">
            <v>39051</v>
          </cell>
          <cell r="N20">
            <v>39082</v>
          </cell>
          <cell r="O20">
            <v>0</v>
          </cell>
          <cell r="P20" t="str">
            <v>JALISCO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  <cell r="AA20" t="str">
            <v>X</v>
          </cell>
          <cell r="AB20" t="str">
            <v>X</v>
          </cell>
        </row>
        <row r="21">
          <cell r="A21">
            <v>0</v>
          </cell>
          <cell r="B21" t="str">
            <v>Fecha de Autorización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MICHOACÁN</v>
          </cell>
          <cell r="Q21">
            <v>0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</row>
        <row r="22">
          <cell r="A22">
            <v>0</v>
          </cell>
          <cell r="B22" t="str">
            <v>Reserva creadas</v>
          </cell>
          <cell r="C22">
            <v>2345.9222199999999</v>
          </cell>
          <cell r="D22">
            <v>2337.5545699999998</v>
          </cell>
          <cell r="E22">
            <v>2352.36789</v>
          </cell>
          <cell r="F22">
            <v>2364.0024899999999</v>
          </cell>
          <cell r="G22">
            <v>2363.89392</v>
          </cell>
          <cell r="H22">
            <v>2356.1079499999996</v>
          </cell>
          <cell r="I22">
            <v>948.59294</v>
          </cell>
          <cell r="J22">
            <v>948.43600000000004</v>
          </cell>
          <cell r="K22">
            <v>946.40085999999997</v>
          </cell>
          <cell r="L22">
            <v>933.99792000000002</v>
          </cell>
          <cell r="M22">
            <v>943.87043000000006</v>
          </cell>
          <cell r="N22">
            <v>569.66989999999998</v>
          </cell>
          <cell r="O22">
            <v>0</v>
          </cell>
          <cell r="P22" t="str">
            <v>MORELOS</v>
          </cell>
          <cell r="Q22">
            <v>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</row>
        <row r="23">
          <cell r="A23">
            <v>0</v>
          </cell>
          <cell r="B23" t="str">
            <v>Requerimiento</v>
          </cell>
          <cell r="C23">
            <v>2331.278126300002</v>
          </cell>
          <cell r="D23">
            <v>2322.8208471999988</v>
          </cell>
          <cell r="E23">
            <v>2125.0748583999975</v>
          </cell>
          <cell r="F23">
            <v>2116.3766038000026</v>
          </cell>
          <cell r="G23">
            <v>2181.9430294000003</v>
          </cell>
          <cell r="H23">
            <v>2068.4560658999967</v>
          </cell>
          <cell r="I23">
            <v>502.61394849999965</v>
          </cell>
          <cell r="J23">
            <v>507.84090359999982</v>
          </cell>
          <cell r="K23">
            <v>566.21947409999916</v>
          </cell>
          <cell r="L23">
            <v>581.16020259999993</v>
          </cell>
          <cell r="M23">
            <v>601.74092209999981</v>
          </cell>
          <cell r="N23">
            <v>575.89109610000037</v>
          </cell>
          <cell r="O23">
            <v>0</v>
          </cell>
          <cell r="P23" t="str">
            <v>NAYARIT</v>
          </cell>
          <cell r="Q23">
            <v>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A24">
            <v>0</v>
          </cell>
          <cell r="B24" t="str">
            <v>Exceso o (insuficiencia)</v>
          </cell>
          <cell r="C24">
            <v>14.644093699997939</v>
          </cell>
          <cell r="D24">
            <v>14.733722800001033</v>
          </cell>
          <cell r="E24">
            <v>227.29303160000245</v>
          </cell>
          <cell r="F24">
            <v>247.62588619999724</v>
          </cell>
          <cell r="G24">
            <v>181.95089059999964</v>
          </cell>
          <cell r="H24">
            <v>287.65188410000292</v>
          </cell>
          <cell r="I24">
            <v>445.97899150000035</v>
          </cell>
          <cell r="J24">
            <v>440.59509640000022</v>
          </cell>
          <cell r="K24">
            <v>380.18138590000081</v>
          </cell>
          <cell r="L24">
            <v>352.83771740000009</v>
          </cell>
          <cell r="M24">
            <v>342.12950790000025</v>
          </cell>
          <cell r="N24">
            <v>-6.2211961000003839</v>
          </cell>
          <cell r="O24">
            <v>0</v>
          </cell>
          <cell r="P24" t="str">
            <v>NUEVO LEÓN</v>
          </cell>
          <cell r="Q24">
            <v>0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A25">
            <v>0</v>
          </cell>
          <cell r="B25" t="str">
            <v>% de Reserva creadas / requerimiento</v>
          </cell>
          <cell r="C25">
            <v>1.0062815729855621</v>
          </cell>
          <cell r="D25">
            <v>1.0063430302073282</v>
          </cell>
          <cell r="E25">
            <v>1.106957658786258</v>
          </cell>
          <cell r="F25">
            <v>1.1170046416858792</v>
          </cell>
          <cell r="G25">
            <v>1.0833893865001751</v>
          </cell>
          <cell r="H25">
            <v>1.1390659868692179</v>
          </cell>
          <cell r="I25">
            <v>1.8873191697742957</v>
          </cell>
          <cell r="J25">
            <v>1.8675848937663249</v>
          </cell>
          <cell r="K25">
            <v>1.6714382024819894</v>
          </cell>
          <cell r="L25">
            <v>1.6071264271391459</v>
          </cell>
          <cell r="M25">
            <v>1.5685661309289245</v>
          </cell>
          <cell r="N25">
            <v>0.98919726986207801</v>
          </cell>
          <cell r="O25">
            <v>0</v>
          </cell>
          <cell r="P25" t="str">
            <v>OAXACA</v>
          </cell>
          <cell r="Q25">
            <v>0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A26">
            <v>0</v>
          </cell>
          <cell r="B26" t="str">
            <v>% que exige la ley</v>
          </cell>
          <cell r="C26">
            <v>0.67</v>
          </cell>
          <cell r="D26">
            <v>0.67</v>
          </cell>
          <cell r="E26">
            <v>0.75249999999999995</v>
          </cell>
          <cell r="F26">
            <v>0.75249999999999995</v>
          </cell>
          <cell r="G26">
            <v>0.75249999999999995</v>
          </cell>
          <cell r="H26">
            <v>0.83499999999999996</v>
          </cell>
          <cell r="I26">
            <v>0.83499999999999996</v>
          </cell>
          <cell r="J26">
            <v>0.83499999999999996</v>
          </cell>
          <cell r="K26">
            <v>0.91749999999999998</v>
          </cell>
          <cell r="L26">
            <v>0.91749999999999998</v>
          </cell>
          <cell r="M26">
            <v>0.91749999999999998</v>
          </cell>
          <cell r="N26">
            <v>0.52</v>
          </cell>
          <cell r="O26">
            <v>0</v>
          </cell>
          <cell r="P26" t="str">
            <v>PUEBLA</v>
          </cell>
          <cell r="Q26">
            <v>0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</row>
        <row r="27">
          <cell r="A27">
            <v>0</v>
          </cell>
          <cell r="B27" t="str">
            <v>Requerimiento de reservas</v>
          </cell>
          <cell r="C27" t="str">
            <v>CUMPLE</v>
          </cell>
          <cell r="D27" t="str">
            <v>CUMPLE</v>
          </cell>
          <cell r="E27" t="str">
            <v>CUMPLE</v>
          </cell>
          <cell r="F27" t="str">
            <v>CUMPLE</v>
          </cell>
          <cell r="G27" t="str">
            <v>CUMPLE</v>
          </cell>
          <cell r="H27" t="str">
            <v>CUMPLE</v>
          </cell>
          <cell r="I27" t="str">
            <v>CUMPLE</v>
          </cell>
          <cell r="J27" t="str">
            <v>CUMPLE</v>
          </cell>
          <cell r="K27" t="str">
            <v>CUMPLE</v>
          </cell>
          <cell r="L27" t="str">
            <v>CUMPLE</v>
          </cell>
          <cell r="M27" t="str">
            <v>CUMPLE</v>
          </cell>
          <cell r="N27" t="str">
            <v>CUMPLE</v>
          </cell>
          <cell r="O27">
            <v>0</v>
          </cell>
          <cell r="P27" t="str">
            <v>QUERÉTARO</v>
          </cell>
          <cell r="Q27">
            <v>0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QUINTANA ROO</v>
          </cell>
          <cell r="Q28">
            <v>0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</row>
        <row r="29">
          <cell r="A29">
            <v>0</v>
          </cell>
          <cell r="B29" t="str">
            <v>SE UTILIZA EL CAPITAL NETO DEL MES INMEDIATO ANTERIOR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SAN LUIS POTOSÍ</v>
          </cell>
          <cell r="Q29">
            <v>0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</row>
        <row r="30">
          <cell r="A30">
            <v>0</v>
          </cell>
          <cell r="B30" t="str">
            <v>DIVERSIFICACIÓN DE ACTIVOS</v>
          </cell>
          <cell r="C30">
            <v>38748</v>
          </cell>
          <cell r="D30">
            <v>38776</v>
          </cell>
          <cell r="E30">
            <v>38807</v>
          </cell>
          <cell r="F30">
            <v>38837</v>
          </cell>
          <cell r="G30">
            <v>38868</v>
          </cell>
          <cell r="H30">
            <v>38898</v>
          </cell>
          <cell r="I30">
            <v>38929</v>
          </cell>
          <cell r="J30">
            <v>38960</v>
          </cell>
          <cell r="K30">
            <v>38990</v>
          </cell>
          <cell r="L30">
            <v>39021</v>
          </cell>
          <cell r="M30">
            <v>39051</v>
          </cell>
          <cell r="N30">
            <v>39082</v>
          </cell>
          <cell r="O30">
            <v>0</v>
          </cell>
          <cell r="P30" t="str">
            <v>SINALOA</v>
          </cell>
          <cell r="Q30">
            <v>0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</row>
        <row r="31">
          <cell r="A31">
            <v>0</v>
          </cell>
          <cell r="B31" t="str">
            <v>Capital neto</v>
          </cell>
          <cell r="C31">
            <v>3798180.1100000013</v>
          </cell>
          <cell r="D31">
            <v>3728332.5200000014</v>
          </cell>
          <cell r="E31">
            <v>3640895.129999999</v>
          </cell>
          <cell r="F31">
            <v>3626124.59</v>
          </cell>
          <cell r="G31">
            <v>3675211.2500000009</v>
          </cell>
          <cell r="H31">
            <v>3647788.63</v>
          </cell>
          <cell r="I31">
            <v>3619548.61</v>
          </cell>
          <cell r="J31">
            <v>3986940.1799999997</v>
          </cell>
          <cell r="K31">
            <v>3881777.5000000005</v>
          </cell>
          <cell r="L31">
            <v>3766230.38</v>
          </cell>
          <cell r="M31">
            <v>3696261.2</v>
          </cell>
          <cell r="N31">
            <v>3743378.5700000003</v>
          </cell>
          <cell r="O31">
            <v>0</v>
          </cell>
          <cell r="P31" t="str">
            <v>SONORA</v>
          </cell>
          <cell r="Q31">
            <v>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</row>
        <row r="32">
          <cell r="A32">
            <v>0</v>
          </cell>
          <cell r="B32" t="str">
            <v>Mayor operación activa</v>
          </cell>
          <cell r="C32">
            <v>6594683.3900000006</v>
          </cell>
          <cell r="D32">
            <v>6674629.6000000006</v>
          </cell>
          <cell r="E32">
            <v>6583394.9400000004</v>
          </cell>
          <cell r="F32">
            <v>6446047.75</v>
          </cell>
          <cell r="G32">
            <v>6532006.4299999997</v>
          </cell>
          <cell r="H32">
            <v>140800</v>
          </cell>
          <cell r="I32">
            <v>142866.66999999998</v>
          </cell>
          <cell r="J32">
            <v>144933.33000000002</v>
          </cell>
          <cell r="K32">
            <v>146933.33000000002</v>
          </cell>
          <cell r="L32">
            <v>149000</v>
          </cell>
          <cell r="M32">
            <v>154125</v>
          </cell>
          <cell r="N32">
            <v>157901.04</v>
          </cell>
          <cell r="O32">
            <v>0</v>
          </cell>
          <cell r="P32" t="str">
            <v>TABASCO</v>
          </cell>
          <cell r="Q32">
            <v>0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</row>
        <row r="33">
          <cell r="A33">
            <v>0</v>
          </cell>
          <cell r="B33" t="str">
            <v>% de la operacioón / capital neto</v>
          </cell>
          <cell r="C33">
            <v>1.7362745312254291</v>
          </cell>
          <cell r="D33">
            <v>1.7902452541974443</v>
          </cell>
          <cell r="E33">
            <v>1.8081803251498767</v>
          </cell>
          <cell r="F33">
            <v>1.7776685797770673</v>
          </cell>
          <cell r="G33">
            <v>1.7773145502860546</v>
          </cell>
          <cell r="H33">
            <v>3.8598727689986796E-2</v>
          </cell>
          <cell r="I33">
            <v>3.9470852692872108E-2</v>
          </cell>
          <cell r="J33">
            <v>3.6352020210145219E-2</v>
          </cell>
          <cell r="K33">
            <v>3.7852074210847991E-2</v>
          </cell>
          <cell r="L33">
            <v>3.9562104535941854E-2</v>
          </cell>
          <cell r="M33">
            <v>4.1697540206303597E-2</v>
          </cell>
          <cell r="N33">
            <v>4.2181424359652726E-2</v>
          </cell>
          <cell r="O33">
            <v>0</v>
          </cell>
          <cell r="P33" t="str">
            <v>TAMAULIPAS</v>
          </cell>
          <cell r="Q33">
            <v>0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</row>
        <row r="34">
          <cell r="A34">
            <v>0</v>
          </cell>
          <cell r="B34" t="str">
            <v>Diversificación de activos</v>
          </cell>
          <cell r="C34" t="str">
            <v>NO CUMPLE</v>
          </cell>
          <cell r="D34" t="str">
            <v>NO CUMPLE</v>
          </cell>
          <cell r="E34" t="str">
            <v>NO CUMPLE</v>
          </cell>
          <cell r="F34" t="str">
            <v>NO CUMPLE</v>
          </cell>
          <cell r="G34" t="str">
            <v>NO CUMPLE</v>
          </cell>
          <cell r="H34" t="str">
            <v>CUMPLE</v>
          </cell>
          <cell r="I34" t="str">
            <v>CUMPLE</v>
          </cell>
          <cell r="J34" t="str">
            <v>CUMPLE</v>
          </cell>
          <cell r="K34" t="str">
            <v>CUMPLE</v>
          </cell>
          <cell r="L34" t="str">
            <v>CUMPLE</v>
          </cell>
          <cell r="M34" t="str">
            <v>CUMPLE</v>
          </cell>
          <cell r="N34" t="str">
            <v>CUMPLE</v>
          </cell>
          <cell r="O34">
            <v>0</v>
          </cell>
          <cell r="P34" t="str">
            <v>TLAXCALA</v>
          </cell>
          <cell r="Q34">
            <v>0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</row>
        <row r="35">
          <cell r="A35">
            <v>0</v>
          </cell>
          <cell r="B35" t="str">
            <v>Monto de Créditos Irregulares</v>
          </cell>
          <cell r="C35">
            <v>6594683.3900000006</v>
          </cell>
          <cell r="D35">
            <v>6674629.6000000006</v>
          </cell>
          <cell r="E35">
            <v>6583394.9400000004</v>
          </cell>
          <cell r="F35">
            <v>6446047.75</v>
          </cell>
          <cell r="G35">
            <v>6532006.4299999997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0</v>
          </cell>
          <cell r="B36" t="str">
            <v># Créditos Irregulares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>
            <v>0</v>
          </cell>
          <cell r="P36" t="str">
            <v>VERACRUZ</v>
          </cell>
          <cell r="Q36">
            <v>0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</row>
        <row r="37">
          <cell r="A37">
            <v>0</v>
          </cell>
          <cell r="B37" t="str">
            <v>SE UTILIZA EL CAPITAL NETO DEL MES INMEDIATO ANTERIOR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 t="str">
            <v>YUCATÁN</v>
          </cell>
          <cell r="Q37">
            <v>0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</row>
        <row r="38">
          <cell r="A38">
            <v>0</v>
          </cell>
          <cell r="B38" t="str">
            <v>DIVERSIFICACIÓN DE PASIVOS</v>
          </cell>
          <cell r="C38">
            <v>38748</v>
          </cell>
          <cell r="D38">
            <v>38776</v>
          </cell>
          <cell r="E38">
            <v>38807</v>
          </cell>
          <cell r="F38">
            <v>38837</v>
          </cell>
          <cell r="G38">
            <v>38868</v>
          </cell>
          <cell r="H38">
            <v>38898</v>
          </cell>
          <cell r="I38">
            <v>38929</v>
          </cell>
          <cell r="J38">
            <v>38960</v>
          </cell>
          <cell r="K38">
            <v>38990</v>
          </cell>
          <cell r="L38">
            <v>39021</v>
          </cell>
          <cell r="M38">
            <v>39051</v>
          </cell>
          <cell r="N38">
            <v>39082</v>
          </cell>
          <cell r="O38">
            <v>0</v>
          </cell>
          <cell r="P38" t="str">
            <v>ZACATECAS</v>
          </cell>
          <cell r="Q38">
            <v>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</row>
        <row r="39">
          <cell r="A39">
            <v>0</v>
          </cell>
          <cell r="B39" t="str">
            <v>Capital neto</v>
          </cell>
          <cell r="C39">
            <v>3798180.1100000013</v>
          </cell>
          <cell r="D39">
            <v>3728332.5200000014</v>
          </cell>
          <cell r="E39">
            <v>3640895.129999999</v>
          </cell>
          <cell r="F39">
            <v>3626124.59</v>
          </cell>
          <cell r="G39">
            <v>3675211.2500000009</v>
          </cell>
          <cell r="H39">
            <v>3647788.63</v>
          </cell>
          <cell r="I39">
            <v>3619548.61</v>
          </cell>
          <cell r="J39">
            <v>3986940.1799999997</v>
          </cell>
          <cell r="K39">
            <v>3881777.5000000005</v>
          </cell>
          <cell r="L39">
            <v>3766230.38</v>
          </cell>
          <cell r="M39">
            <v>3696261.2</v>
          </cell>
          <cell r="N39">
            <v>3743378.5700000003</v>
          </cell>
          <cell r="O39">
            <v>0</v>
          </cell>
          <cell r="P39" t="str">
            <v># DE ESTADOS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>
            <v>0</v>
          </cell>
          <cell r="B40" t="str">
            <v>Mayor operación pasiva</v>
          </cell>
          <cell r="C40">
            <v>981130.65</v>
          </cell>
          <cell r="D40">
            <v>1028397.1699999999</v>
          </cell>
          <cell r="E40">
            <v>1081093.76</v>
          </cell>
          <cell r="F40">
            <v>1083713.81</v>
          </cell>
          <cell r="G40">
            <v>1086427.75</v>
          </cell>
          <cell r="H40">
            <v>1089060.73</v>
          </cell>
          <cell r="I40">
            <v>1091788.3600000001</v>
          </cell>
          <cell r="J40">
            <v>1094522.57</v>
          </cell>
          <cell r="K40">
            <v>1017104.07</v>
          </cell>
          <cell r="L40">
            <v>1019580.57</v>
          </cell>
          <cell r="M40">
            <v>1021626.71</v>
          </cell>
          <cell r="N40">
            <v>1023745.3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>
            <v>0</v>
          </cell>
          <cell r="B41" t="str">
            <v>% de la operación / capital neto</v>
          </cell>
          <cell r="C41">
            <v>0.25831598860118293</v>
          </cell>
          <cell r="D41">
            <v>0.27583300697653423</v>
          </cell>
          <cell r="E41">
            <v>0.29693076054074657</v>
          </cell>
          <cell r="F41">
            <v>0.29886281706608436</v>
          </cell>
          <cell r="G41">
            <v>0.2956096061144784</v>
          </cell>
          <cell r="H41">
            <v>0.29855368291994483</v>
          </cell>
          <cell r="I41">
            <v>0.30163660656017549</v>
          </cell>
          <cell r="J41">
            <v>0.27452696067288379</v>
          </cell>
          <cell r="K41">
            <v>0.26202018791648923</v>
          </cell>
          <cell r="L41">
            <v>0.27071646371245084</v>
          </cell>
          <cell r="M41">
            <v>0.27639462005553067</v>
          </cell>
          <cell r="N41">
            <v>0.27348163720454272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0</v>
          </cell>
          <cell r="B42" t="str">
            <v>Diversificación de pasivos</v>
          </cell>
          <cell r="C42" t="str">
            <v>CUMPLE</v>
          </cell>
          <cell r="D42" t="str">
            <v>CUMPLE</v>
          </cell>
          <cell r="E42" t="str">
            <v>CUMPLE</v>
          </cell>
          <cell r="F42" t="str">
            <v>CUMPLE</v>
          </cell>
          <cell r="G42" t="str">
            <v>CUMPLE</v>
          </cell>
          <cell r="H42" t="str">
            <v>CUMPLE</v>
          </cell>
          <cell r="I42" t="str">
            <v>CUMPLE</v>
          </cell>
          <cell r="J42" t="str">
            <v>CUMPLE</v>
          </cell>
          <cell r="K42" t="str">
            <v>CUMPLE</v>
          </cell>
          <cell r="L42" t="str">
            <v>CUMPLE</v>
          </cell>
          <cell r="M42" t="str">
            <v>CUMPLE</v>
          </cell>
          <cell r="N42" t="str">
            <v>CUMPLE</v>
          </cell>
          <cell r="O42">
            <v>0</v>
          </cell>
          <cell r="P42" t="str">
            <v>TABLA</v>
          </cell>
          <cell r="Q42">
            <v>0</v>
          </cell>
          <cell r="R42" t="str">
            <v>ACTIVOS EN UDIS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str">
            <v>SOCIOS</v>
          </cell>
          <cell r="Q43" t="str">
            <v>GEO</v>
          </cell>
          <cell r="R43" t="str">
            <v>I</v>
          </cell>
          <cell r="S43" t="str">
            <v>II</v>
          </cell>
          <cell r="T43" t="str">
            <v>III</v>
          </cell>
          <cell r="U43" t="str">
            <v>IV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str">
            <v>&lt; 5000</v>
          </cell>
          <cell r="Q44">
            <v>1</v>
          </cell>
          <cell r="R44" t="str">
            <v>I</v>
          </cell>
          <cell r="S44" t="str">
            <v>I</v>
          </cell>
          <cell r="T44" t="str">
            <v>II</v>
          </cell>
          <cell r="U44" t="str">
            <v>III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>
            <v>0</v>
          </cell>
          <cell r="B45" t="str">
            <v>PLAZOS MÁXIMOS</v>
          </cell>
          <cell r="C45">
            <v>38748</v>
          </cell>
          <cell r="D45">
            <v>38776</v>
          </cell>
          <cell r="E45">
            <v>38807</v>
          </cell>
          <cell r="F45">
            <v>38837</v>
          </cell>
          <cell r="G45">
            <v>38868</v>
          </cell>
          <cell r="H45">
            <v>38898</v>
          </cell>
          <cell r="I45">
            <v>38929</v>
          </cell>
          <cell r="J45">
            <v>38960</v>
          </cell>
          <cell r="K45">
            <v>38990</v>
          </cell>
          <cell r="L45">
            <v>39021</v>
          </cell>
          <cell r="M45">
            <v>39051</v>
          </cell>
          <cell r="N45">
            <v>39082</v>
          </cell>
          <cell r="O45">
            <v>0</v>
          </cell>
          <cell r="P45" t="str">
            <v>&lt; 5000</v>
          </cell>
          <cell r="Q45">
            <v>2</v>
          </cell>
          <cell r="R45" t="str">
            <v>I</v>
          </cell>
          <cell r="S45" t="str">
            <v>II</v>
          </cell>
          <cell r="T45" t="str">
            <v>III</v>
          </cell>
          <cell r="U45" t="str">
            <v>III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0</v>
          </cell>
          <cell r="B46" t="str">
            <v>Créditos por plazo (% de la cartera total)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0.99999999999999989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0.99999999999999989</v>
          </cell>
          <cell r="O46">
            <v>0</v>
          </cell>
          <cell r="P46" t="str">
            <v>&lt; 5000</v>
          </cell>
          <cell r="Q46">
            <v>5</v>
          </cell>
          <cell r="R46" t="str">
            <v>II</v>
          </cell>
          <cell r="S46" t="str">
            <v>II</v>
          </cell>
          <cell r="T46" t="str">
            <v>III</v>
          </cell>
          <cell r="U46" t="str">
            <v>III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0</v>
          </cell>
          <cell r="B47" t="str">
            <v xml:space="preserve">     Hasta 18 meses</v>
          </cell>
          <cell r="C47">
            <v>0.71714464979823456</v>
          </cell>
          <cell r="D47">
            <v>0.70391953981099054</v>
          </cell>
          <cell r="E47">
            <v>0.70270875297522684</v>
          </cell>
          <cell r="F47">
            <v>0.69345249555100974</v>
          </cell>
          <cell r="G47">
            <v>0.69467214266326871</v>
          </cell>
          <cell r="H47">
            <v>0.5351217582338571</v>
          </cell>
          <cell r="I47">
            <v>0.47474109028246242</v>
          </cell>
          <cell r="J47">
            <v>0.46589120706839482</v>
          </cell>
          <cell r="K47">
            <v>0.43951219807020075</v>
          </cell>
          <cell r="L47">
            <v>0.44464816629354287</v>
          </cell>
          <cell r="M47">
            <v>0.44430390332899533</v>
          </cell>
          <cell r="N47">
            <v>0.46464929419630119</v>
          </cell>
          <cell r="O47">
            <v>0</v>
          </cell>
          <cell r="P47" t="str">
            <v>5,000 &lt; 10,000</v>
          </cell>
          <cell r="Q47">
            <v>1</v>
          </cell>
          <cell r="R47" t="str">
            <v>I</v>
          </cell>
          <cell r="S47" t="str">
            <v>I</v>
          </cell>
          <cell r="T47" t="str">
            <v>II</v>
          </cell>
          <cell r="U47" t="str">
            <v>III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0</v>
          </cell>
          <cell r="B48" t="str">
            <v xml:space="preserve">     De 18 a 36 meses</v>
          </cell>
          <cell r="C48">
            <v>0.28285535020176544</v>
          </cell>
          <cell r="D48">
            <v>0.29608046018900952</v>
          </cell>
          <cell r="E48">
            <v>0.29729124702477311</v>
          </cell>
          <cell r="F48">
            <v>0.3065475044489902</v>
          </cell>
          <cell r="G48">
            <v>0.30532785733673129</v>
          </cell>
          <cell r="H48">
            <v>0.46487824176614301</v>
          </cell>
          <cell r="I48">
            <v>0.51678150187925764</v>
          </cell>
          <cell r="J48">
            <v>0.52667057324214006</v>
          </cell>
          <cell r="K48">
            <v>0.55353296797359186</v>
          </cell>
          <cell r="L48">
            <v>0.54919556687269855</v>
          </cell>
          <cell r="M48">
            <v>0.54995928443874298</v>
          </cell>
          <cell r="N48">
            <v>0.52231655167084934</v>
          </cell>
          <cell r="O48">
            <v>0</v>
          </cell>
          <cell r="P48" t="str">
            <v>5,000 &lt; 10,000</v>
          </cell>
          <cell r="Q48">
            <v>2</v>
          </cell>
          <cell r="R48" t="str">
            <v>I</v>
          </cell>
          <cell r="S48" t="str">
            <v>II</v>
          </cell>
          <cell r="T48" t="str">
            <v>III</v>
          </cell>
          <cell r="U48" t="str">
            <v>III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>
            <v>0</v>
          </cell>
          <cell r="B49" t="str">
            <v xml:space="preserve">     De 36 a 5 años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8.4774078382798181E-3</v>
          </cell>
          <cell r="J49">
            <v>7.4382196894651597E-3</v>
          </cell>
          <cell r="K49">
            <v>6.9548339562074289E-3</v>
          </cell>
          <cell r="L49">
            <v>6.1562668337585766E-3</v>
          </cell>
          <cell r="M49">
            <v>5.7368122322617029E-3</v>
          </cell>
          <cell r="N49">
            <v>1.3034154132849356E-2</v>
          </cell>
          <cell r="O49">
            <v>0</v>
          </cell>
          <cell r="P49" t="str">
            <v>5,000 &lt; 10,000</v>
          </cell>
          <cell r="Q49">
            <v>5</v>
          </cell>
          <cell r="R49" t="str">
            <v>II</v>
          </cell>
          <cell r="S49" t="str">
            <v>II</v>
          </cell>
          <cell r="T49" t="str">
            <v>III</v>
          </cell>
          <cell r="U49" t="str">
            <v>III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>
            <v>0</v>
          </cell>
          <cell r="B50" t="str">
            <v xml:space="preserve">     Más de 5 años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10,000 &lt; 100,000</v>
          </cell>
          <cell r="Q50">
            <v>1</v>
          </cell>
          <cell r="R50" t="str">
            <v>I</v>
          </cell>
          <cell r="S50" t="str">
            <v>II</v>
          </cell>
          <cell r="T50" t="str">
            <v>III</v>
          </cell>
          <cell r="U50" t="str">
            <v>III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0</v>
          </cell>
          <cell r="B51" t="str">
            <v xml:space="preserve">     Más de 30 años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str">
            <v>10,000 &lt; 100,000</v>
          </cell>
          <cell r="Q51">
            <v>2</v>
          </cell>
          <cell r="R51" t="str">
            <v>II</v>
          </cell>
          <cell r="S51" t="str">
            <v>II</v>
          </cell>
          <cell r="T51" t="str">
            <v>III</v>
          </cell>
          <cell r="U51" t="str">
            <v>IV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>
            <v>0</v>
          </cell>
          <cell r="B52" t="str">
            <v>MONTO EXCEDENTE SOBRE 20%</v>
          </cell>
          <cell r="C52">
            <v>1549.9114580000016</v>
          </cell>
          <cell r="D52">
            <v>1811.9963199999975</v>
          </cell>
          <cell r="E52">
            <v>1796.9798759999994</v>
          </cell>
          <cell r="F52">
            <v>1953.9864479999983</v>
          </cell>
          <cell r="G52">
            <v>1971.7315319999996</v>
          </cell>
          <cell r="H52">
            <v>3337.4394220000031</v>
          </cell>
          <cell r="I52">
            <v>3603.9480760000001</v>
          </cell>
          <cell r="J52">
            <v>3934.8890779999974</v>
          </cell>
          <cell r="K52">
            <v>4346.6942719999997</v>
          </cell>
          <cell r="L52">
            <v>4531.0545599999959</v>
          </cell>
          <cell r="M52">
            <v>4578.7262859999983</v>
          </cell>
          <cell r="N52">
            <v>4560.8311120000008</v>
          </cell>
          <cell r="O52">
            <v>0</v>
          </cell>
          <cell r="P52" t="str">
            <v>10,000 &lt; 100,000</v>
          </cell>
          <cell r="Q52">
            <v>5</v>
          </cell>
          <cell r="R52" t="str">
            <v>II</v>
          </cell>
          <cell r="S52" t="str">
            <v>II</v>
          </cell>
          <cell r="T52" t="str">
            <v>III</v>
          </cell>
          <cell r="U52" t="str">
            <v>IV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>
            <v>0</v>
          </cell>
          <cell r="B53" t="str">
            <v>Plazos máximos</v>
          </cell>
          <cell r="C53" t="str">
            <v>NO CUMPLE</v>
          </cell>
          <cell r="D53" t="str">
            <v>NO CUMPLE</v>
          </cell>
          <cell r="E53" t="str">
            <v>NO CUMPLE</v>
          </cell>
          <cell r="F53" t="str">
            <v>NO CUMPLE</v>
          </cell>
          <cell r="G53" t="str">
            <v>NO CUMPLE</v>
          </cell>
          <cell r="H53" t="str">
            <v>NO CUMPLE</v>
          </cell>
          <cell r="I53" t="str">
            <v>NO CUMPLE</v>
          </cell>
          <cell r="J53" t="str">
            <v>NO CUMPLE</v>
          </cell>
          <cell r="K53" t="str">
            <v>NO CUMPLE</v>
          </cell>
          <cell r="L53" t="str">
            <v>NO CUMPLE</v>
          </cell>
          <cell r="M53" t="str">
            <v>NO CUMPLE</v>
          </cell>
          <cell r="N53" t="str">
            <v>NO CUMPLE</v>
          </cell>
          <cell r="O53">
            <v>0</v>
          </cell>
          <cell r="P53" t="str">
            <v>&gt; 100,000</v>
          </cell>
          <cell r="Q53">
            <v>1</v>
          </cell>
          <cell r="R53" t="str">
            <v>II</v>
          </cell>
          <cell r="S53" t="str">
            <v>II</v>
          </cell>
          <cell r="T53" t="str">
            <v>III</v>
          </cell>
          <cell r="U53" t="str">
            <v>IV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0</v>
          </cell>
          <cell r="B54" t="str">
            <v>MONTO Plazos Adicionales No Permitidos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96.445460000000011</v>
          </cell>
          <cell r="J54">
            <v>89.596589999999992</v>
          </cell>
          <cell r="K54">
            <v>85.509810000000002</v>
          </cell>
          <cell r="L54">
            <v>79.881830000000008</v>
          </cell>
          <cell r="M54">
            <v>75.058139999999995</v>
          </cell>
          <cell r="N54">
            <v>184.43538000000001</v>
          </cell>
          <cell r="O54">
            <v>0</v>
          </cell>
          <cell r="P54" t="str">
            <v>&gt; 100,000</v>
          </cell>
          <cell r="Q54">
            <v>2</v>
          </cell>
          <cell r="R54" t="str">
            <v>II</v>
          </cell>
          <cell r="S54" t="str">
            <v>II</v>
          </cell>
          <cell r="T54" t="str">
            <v>III</v>
          </cell>
          <cell r="U54" t="str">
            <v>IV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 t="str">
            <v>&gt; 100,000</v>
          </cell>
          <cell r="Q55">
            <v>5</v>
          </cell>
          <cell r="R55" t="str">
            <v>II</v>
          </cell>
          <cell r="S55" t="str">
            <v>III</v>
          </cell>
          <cell r="T55" t="str">
            <v>IV</v>
          </cell>
          <cell r="U55" t="str">
            <v>IV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0</v>
          </cell>
          <cell r="B57" t="str">
            <v>Inversiones en Valores que las Entidades o Sociedades mantengan invertidas en posiciones que contravengan los dispuesto en el Articulo 23, fracción I, inciso l; Fracción II, inciso d) y Fracción III, inciso b).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0</v>
          </cell>
          <cell r="B58">
            <v>0</v>
          </cell>
          <cell r="C58">
            <v>38748</v>
          </cell>
          <cell r="D58">
            <v>38776</v>
          </cell>
          <cell r="E58">
            <v>38807</v>
          </cell>
          <cell r="F58">
            <v>38837</v>
          </cell>
          <cell r="G58">
            <v>38868</v>
          </cell>
          <cell r="H58">
            <v>38898</v>
          </cell>
          <cell r="I58">
            <v>38929</v>
          </cell>
          <cell r="J58">
            <v>38960</v>
          </cell>
          <cell r="K58">
            <v>38990</v>
          </cell>
          <cell r="L58">
            <v>39021</v>
          </cell>
          <cell r="M58">
            <v>39051</v>
          </cell>
          <cell r="N58">
            <v>39082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0</v>
          </cell>
          <cell r="B59" t="str">
            <v>VALOR DE LAS OPERACIONES EN MILES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0</v>
          </cell>
          <cell r="B60" t="str">
            <v>Inversiones en Valores Permitidas</v>
          </cell>
          <cell r="C60" t="str">
            <v>CUMPLE</v>
          </cell>
          <cell r="D60" t="str">
            <v>CUMPLE</v>
          </cell>
          <cell r="E60" t="str">
            <v>CUMPLE</v>
          </cell>
          <cell r="F60" t="str">
            <v>CUMPLE</v>
          </cell>
          <cell r="G60" t="str">
            <v>CUMPLE</v>
          </cell>
          <cell r="H60" t="str">
            <v>CUMPLE</v>
          </cell>
          <cell r="I60" t="str">
            <v>CUMPLE</v>
          </cell>
          <cell r="J60" t="str">
            <v>CUMPLE</v>
          </cell>
          <cell r="K60" t="str">
            <v>CUMPLE</v>
          </cell>
          <cell r="L60" t="str">
            <v>CUMPLE</v>
          </cell>
          <cell r="M60" t="str">
            <v>CUMPLE</v>
          </cell>
          <cell r="N60" t="str">
            <v>CUMPLE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0</v>
          </cell>
          <cell r="B62" t="str">
            <v>CEDULA VALIDACION CUMPLIMIENTO INVERSIONES EN VALORES (Marque con una X la inversion correspondiente en su caso)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VALIDACION CUMPLIMIENTO INVERSIONES EN VALORES PERMITIDAS</v>
          </cell>
          <cell r="C63" t="str">
            <v>Nivel Operaciones</v>
          </cell>
          <cell r="D63" t="str">
            <v>Cumple requisitos Art. 23 CUACP</v>
          </cell>
          <cell r="E63" t="str">
            <v>Posición de los Títulos</v>
          </cell>
          <cell r="F63" t="str">
            <v>Valores Gubernamentales</v>
          </cell>
          <cell r="G63" t="str">
            <v>PRLV's Bancarios</v>
          </cell>
          <cell r="H63" t="str">
            <v>Titulos Bancarios</v>
          </cell>
          <cell r="I63" t="str">
            <v>Deuda Comercial</v>
          </cell>
          <cell r="J63" t="str">
            <v>Capital Accionario</v>
          </cell>
          <cell r="K63" t="str">
            <v>Sociedades de Inversion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Activos objeto de inversión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Gubernamental</v>
          </cell>
          <cell r="L65" t="str">
            <v>PRLV´s Bancarios</v>
          </cell>
          <cell r="M65" t="str">
            <v>Títulos Bancarios</v>
          </cell>
          <cell r="N65" t="str">
            <v>Deuda Comercial</v>
          </cell>
          <cell r="O65" t="str">
            <v>Capital Accionario</v>
          </cell>
        </row>
        <row r="66">
          <cell r="B66" t="str">
            <v>ENERO 2010</v>
          </cell>
          <cell r="C66" t="str">
            <v>I</v>
          </cell>
          <cell r="D66" t="str">
            <v/>
          </cell>
          <cell r="E66" t="str">
            <v>DIRECTO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 t="str">
            <v>REPORTO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FEBRERO 2010</v>
          </cell>
          <cell r="C68" t="str">
            <v>I</v>
          </cell>
          <cell r="D68" t="str">
            <v/>
          </cell>
          <cell r="E68" t="str">
            <v>DIRECTO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 t="str">
            <v>REPORTO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MARZO 2010</v>
          </cell>
          <cell r="C70" t="str">
            <v>I</v>
          </cell>
          <cell r="D70" t="str">
            <v>CUMPLE</v>
          </cell>
          <cell r="E70" t="str">
            <v>DIRECTO</v>
          </cell>
          <cell r="F70">
            <v>0</v>
          </cell>
          <cell r="G70" t="str">
            <v>X</v>
          </cell>
          <cell r="H70">
            <v>0</v>
          </cell>
          <cell r="I70">
            <v>0</v>
          </cell>
          <cell r="J70">
            <v>0</v>
          </cell>
          <cell r="K70" t="str">
            <v>X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 t="str">
            <v>REPORTO</v>
          </cell>
          <cell r="F71" t="str">
            <v>X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ABRIL 2010</v>
          </cell>
          <cell r="C72" t="str">
            <v>I</v>
          </cell>
          <cell r="D72" t="str">
            <v>CUMPLE</v>
          </cell>
          <cell r="E72" t="str">
            <v>DIRECTO</v>
          </cell>
          <cell r="F72">
            <v>0</v>
          </cell>
          <cell r="G72" t="str">
            <v>X</v>
          </cell>
          <cell r="H72">
            <v>0</v>
          </cell>
          <cell r="I72">
            <v>0</v>
          </cell>
          <cell r="J72">
            <v>0</v>
          </cell>
          <cell r="K72" t="str">
            <v>X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 t="str">
            <v>REPORTO</v>
          </cell>
          <cell r="F73" t="str">
            <v>X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MAYO 2010</v>
          </cell>
          <cell r="C74" t="str">
            <v>I</v>
          </cell>
          <cell r="D74" t="str">
            <v>CUMPLE</v>
          </cell>
          <cell r="E74" t="str">
            <v>DIRECTO</v>
          </cell>
          <cell r="F74">
            <v>0</v>
          </cell>
          <cell r="G74" t="str">
            <v>X</v>
          </cell>
          <cell r="H74">
            <v>0</v>
          </cell>
          <cell r="I74">
            <v>0</v>
          </cell>
          <cell r="J74">
            <v>0</v>
          </cell>
          <cell r="K74" t="str">
            <v>X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 t="str">
            <v>REPORTO</v>
          </cell>
          <cell r="F75" t="str">
            <v>X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JUNIO 2010</v>
          </cell>
          <cell r="C76" t="str">
            <v>I</v>
          </cell>
          <cell r="D76" t="str">
            <v>CUMPLE</v>
          </cell>
          <cell r="E76" t="str">
            <v>DIRECTO</v>
          </cell>
          <cell r="F76">
            <v>0</v>
          </cell>
          <cell r="G76" t="str">
            <v>X</v>
          </cell>
          <cell r="H76">
            <v>0</v>
          </cell>
          <cell r="I76">
            <v>0</v>
          </cell>
          <cell r="J76">
            <v>0</v>
          </cell>
          <cell r="K76" t="str">
            <v>X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 t="str">
            <v>REPORTO</v>
          </cell>
          <cell r="F77" t="str">
            <v>X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JULIO 2010</v>
          </cell>
          <cell r="C78" t="str">
            <v>I</v>
          </cell>
          <cell r="D78" t="str">
            <v>CUMPLE</v>
          </cell>
          <cell r="E78" t="str">
            <v>DIRECTO</v>
          </cell>
          <cell r="F78">
            <v>0</v>
          </cell>
          <cell r="G78" t="str">
            <v>X</v>
          </cell>
          <cell r="H78">
            <v>0</v>
          </cell>
          <cell r="I78">
            <v>0</v>
          </cell>
          <cell r="J78">
            <v>0</v>
          </cell>
          <cell r="K78" t="str">
            <v>X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 t="str">
            <v>REPORTO</v>
          </cell>
          <cell r="F79" t="str">
            <v>X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AGOSTO 2010</v>
          </cell>
          <cell r="C80" t="str">
            <v>I</v>
          </cell>
          <cell r="D80" t="str">
            <v>CUMPLE</v>
          </cell>
          <cell r="E80" t="str">
            <v>DIRECTO</v>
          </cell>
          <cell r="F80">
            <v>0</v>
          </cell>
          <cell r="G80" t="str">
            <v>X</v>
          </cell>
          <cell r="H80">
            <v>0</v>
          </cell>
          <cell r="I80">
            <v>0</v>
          </cell>
          <cell r="J80">
            <v>0</v>
          </cell>
          <cell r="K80" t="str">
            <v>X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 t="str">
            <v>REPORTO</v>
          </cell>
          <cell r="F81" t="str">
            <v>X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SEPTIEMBRE 2010</v>
          </cell>
          <cell r="C82" t="str">
            <v>I</v>
          </cell>
          <cell r="D82" t="str">
            <v>CUMPLE</v>
          </cell>
          <cell r="E82" t="str">
            <v>DIRECTO</v>
          </cell>
          <cell r="F82">
            <v>0</v>
          </cell>
          <cell r="G82" t="str">
            <v>X</v>
          </cell>
          <cell r="H82">
            <v>0</v>
          </cell>
          <cell r="I82">
            <v>0</v>
          </cell>
          <cell r="J82">
            <v>0</v>
          </cell>
          <cell r="K82" t="str">
            <v>X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 t="str">
            <v>REPORTO</v>
          </cell>
          <cell r="F83" t="str">
            <v>X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OCTUBRE 2010</v>
          </cell>
          <cell r="C84" t="str">
            <v>I</v>
          </cell>
          <cell r="D84" t="str">
            <v>CUMPLE</v>
          </cell>
          <cell r="E84" t="str">
            <v>DIRECTO</v>
          </cell>
          <cell r="F84">
            <v>0</v>
          </cell>
          <cell r="G84" t="str">
            <v>X</v>
          </cell>
          <cell r="H84">
            <v>0</v>
          </cell>
          <cell r="I84">
            <v>0</v>
          </cell>
          <cell r="J84">
            <v>0</v>
          </cell>
          <cell r="K84" t="str">
            <v>X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 t="str">
            <v>REPORTO</v>
          </cell>
          <cell r="F85" t="str">
            <v>X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NOVIEMBRE 2010</v>
          </cell>
          <cell r="C86" t="str">
            <v>I</v>
          </cell>
          <cell r="D86" t="str">
            <v>CUMPLE</v>
          </cell>
          <cell r="E86" t="str">
            <v>DIRECTO</v>
          </cell>
          <cell r="F86">
            <v>0</v>
          </cell>
          <cell r="G86" t="str">
            <v>X</v>
          </cell>
          <cell r="H86">
            <v>0</v>
          </cell>
          <cell r="I86">
            <v>0</v>
          </cell>
          <cell r="J86">
            <v>0</v>
          </cell>
          <cell r="K86" t="str">
            <v>X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 t="str">
            <v>REPORTO</v>
          </cell>
          <cell r="F87" t="str">
            <v>X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DICIEMBRE 2010</v>
          </cell>
          <cell r="C88" t="str">
            <v>I</v>
          </cell>
          <cell r="D88" t="str">
            <v>CUMPLE</v>
          </cell>
          <cell r="E88" t="str">
            <v>DIRECTO</v>
          </cell>
          <cell r="F88">
            <v>0</v>
          </cell>
          <cell r="G88" t="str">
            <v>X</v>
          </cell>
          <cell r="H88">
            <v>0</v>
          </cell>
          <cell r="I88">
            <v>0</v>
          </cell>
          <cell r="J88">
            <v>0</v>
          </cell>
          <cell r="K88" t="str">
            <v>X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 t="str">
            <v>REPORTO</v>
          </cell>
          <cell r="F89" t="str">
            <v>X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1">
          <cell r="H91" t="str">
            <v>Alfredo</v>
          </cell>
        </row>
        <row r="92">
          <cell r="G92">
            <v>0</v>
          </cell>
          <cell r="H92">
            <v>0</v>
          </cell>
          <cell r="I92" t="str">
            <v>Última Modificación a la Bitácora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Envío de INFORMACION FINANCIERA MENSUAL con cifras al mes de:</v>
          </cell>
          <cell r="C93" t="str">
            <v>Registro Fecha INFORMACION FINANCIERA MENSUAL al primer envío</v>
          </cell>
          <cell r="D93">
            <v>0</v>
          </cell>
          <cell r="E93">
            <v>0</v>
          </cell>
          <cell r="F93">
            <v>0</v>
          </cell>
          <cell r="G93" t="str">
            <v>CUMPLIÓ EN:</v>
          </cell>
          <cell r="H93">
            <v>0</v>
          </cell>
          <cell r="I93" t="str">
            <v>REGISTRO REPORTES REGULATORIOS AL PRIMER ENVÍO</v>
          </cell>
          <cell r="J93">
            <v>0</v>
          </cell>
          <cell r="K93">
            <v>0</v>
          </cell>
          <cell r="L93">
            <v>0</v>
          </cell>
          <cell r="M93" t="str">
            <v>CUMPLIÓ EN:</v>
          </cell>
          <cell r="N93">
            <v>0</v>
          </cell>
          <cell r="O93">
            <v>0</v>
          </cell>
        </row>
        <row r="94">
          <cell r="B94">
            <v>0</v>
          </cell>
          <cell r="C94" t="str">
            <v>Recepción INCOMPLETA o SIN CARACTERISTICAS EXIGIBLES</v>
          </cell>
          <cell r="D94">
            <v>0</v>
          </cell>
          <cell r="E94">
            <v>0</v>
          </cell>
          <cell r="F94" t="str">
            <v>Recepción sin Observaciones</v>
          </cell>
          <cell r="G94">
            <v>0</v>
          </cell>
          <cell r="H94">
            <v>0</v>
          </cell>
          <cell r="I94" t="str">
            <v>Recepción INCOMPLETA o SIN CARACTERISTICAS EXIGIBLES</v>
          </cell>
          <cell r="J94">
            <v>0</v>
          </cell>
          <cell r="K94">
            <v>0</v>
          </cell>
          <cell r="L94" t="str">
            <v>Recepción sin Observaciones</v>
          </cell>
          <cell r="M94">
            <v>0</v>
          </cell>
          <cell r="N94">
            <v>0</v>
          </cell>
          <cell r="O94">
            <v>0</v>
          </cell>
        </row>
        <row r="95">
          <cell r="B95">
            <v>0</v>
          </cell>
          <cell r="C95" t="str">
            <v>Fecha</v>
          </cell>
          <cell r="D95" t="str">
            <v>Observaciones</v>
          </cell>
          <cell r="E95">
            <v>0</v>
          </cell>
          <cell r="F95" t="str">
            <v>Fecha</v>
          </cell>
          <cell r="G95" t="str">
            <v>TIEMPO</v>
          </cell>
          <cell r="H95" t="str">
            <v>FORMA</v>
          </cell>
          <cell r="I95" t="str">
            <v>Fecha</v>
          </cell>
          <cell r="J95" t="str">
            <v>Observaciones</v>
          </cell>
          <cell r="K95">
            <v>0</v>
          </cell>
          <cell r="L95" t="str">
            <v>Fecha</v>
          </cell>
          <cell r="M95" t="str">
            <v>TIEMPO</v>
          </cell>
          <cell r="N95" t="str">
            <v>FORMA</v>
          </cell>
          <cell r="O95">
            <v>0</v>
          </cell>
        </row>
        <row r="96">
          <cell r="B96" t="str">
            <v>ENERO 2010</v>
          </cell>
          <cell r="C96">
            <v>0</v>
          </cell>
          <cell r="D96">
            <v>0</v>
          </cell>
          <cell r="E96">
            <v>0</v>
          </cell>
          <cell r="F96">
            <v>40228</v>
          </cell>
          <cell r="G96" t="str">
            <v>SI</v>
          </cell>
          <cell r="H96" t="str">
            <v>SI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 t="str">
            <v>FEBRERO 2010</v>
          </cell>
          <cell r="C97">
            <v>0</v>
          </cell>
          <cell r="D97">
            <v>0</v>
          </cell>
          <cell r="E97">
            <v>0</v>
          </cell>
          <cell r="F97">
            <v>40256</v>
          </cell>
          <cell r="G97" t="str">
            <v>NO</v>
          </cell>
          <cell r="H97" t="str">
            <v>SI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 t="str">
            <v>MARZO 2010</v>
          </cell>
          <cell r="C98">
            <v>0</v>
          </cell>
          <cell r="D98">
            <v>0</v>
          </cell>
          <cell r="E98">
            <v>0</v>
          </cell>
          <cell r="F98">
            <v>40287</v>
          </cell>
          <cell r="G98" t="str">
            <v>SI</v>
          </cell>
          <cell r="H98" t="str">
            <v>SI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 t="str">
            <v>SI</v>
          </cell>
          <cell r="Q98" t="str">
            <v>CUMPLIO</v>
          </cell>
        </row>
        <row r="99">
          <cell r="B99" t="str">
            <v>ABRIL 2010</v>
          </cell>
          <cell r="C99">
            <v>0</v>
          </cell>
          <cell r="D99">
            <v>0</v>
          </cell>
          <cell r="E99">
            <v>0</v>
          </cell>
          <cell r="F99">
            <v>40317</v>
          </cell>
          <cell r="G99" t="str">
            <v>SI</v>
          </cell>
          <cell r="H99" t="str">
            <v>SI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>N/D</v>
          </cell>
          <cell r="Q99" t="str">
            <v>En Validacion</v>
          </cell>
        </row>
        <row r="100">
          <cell r="B100" t="str">
            <v>MAYO 2010</v>
          </cell>
          <cell r="C100">
            <v>0</v>
          </cell>
          <cell r="D100">
            <v>0</v>
          </cell>
          <cell r="E100">
            <v>0</v>
          </cell>
          <cell r="F100">
            <v>40347</v>
          </cell>
          <cell r="G100" t="str">
            <v>SI</v>
          </cell>
          <cell r="H100" t="str">
            <v>SI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>En Aclaracion</v>
          </cell>
          <cell r="Q100" t="str">
            <v>Incumplido (falta)</v>
          </cell>
        </row>
        <row r="101">
          <cell r="B101" t="str">
            <v>JUNIO 2010</v>
          </cell>
          <cell r="C101">
            <v>0</v>
          </cell>
          <cell r="D101">
            <v>0</v>
          </cell>
          <cell r="E101">
            <v>0</v>
          </cell>
          <cell r="F101">
            <v>40378</v>
          </cell>
          <cell r="G101" t="str">
            <v>SI</v>
          </cell>
          <cell r="H101" t="str">
            <v>SI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>Sin Informacion</v>
          </cell>
          <cell r="Q101" t="str">
            <v>Incumplido (falta)</v>
          </cell>
        </row>
        <row r="102">
          <cell r="B102" t="str">
            <v>JULIO 2010</v>
          </cell>
          <cell r="C102">
            <v>0</v>
          </cell>
          <cell r="D102">
            <v>0</v>
          </cell>
          <cell r="E102">
            <v>0</v>
          </cell>
          <cell r="F102">
            <v>40403</v>
          </cell>
          <cell r="G102" t="str">
            <v>SI</v>
          </cell>
          <cell r="H102" t="str">
            <v>SI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 t="str">
            <v>NO</v>
          </cell>
          <cell r="Q102" t="str">
            <v>NO CUMPLIO (definitivo)</v>
          </cell>
        </row>
        <row r="103">
          <cell r="B103" t="str">
            <v>AGOSTO 2010</v>
          </cell>
          <cell r="C103">
            <v>0</v>
          </cell>
          <cell r="D103">
            <v>0</v>
          </cell>
          <cell r="E103">
            <v>0</v>
          </cell>
          <cell r="F103">
            <v>40442</v>
          </cell>
          <cell r="G103" t="str">
            <v>NO</v>
          </cell>
          <cell r="H103" t="str">
            <v>SI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SEPTIEMBRE 2010</v>
          </cell>
          <cell r="C104">
            <v>0</v>
          </cell>
          <cell r="D104">
            <v>0</v>
          </cell>
          <cell r="E104">
            <v>0</v>
          </cell>
          <cell r="F104">
            <v>40470</v>
          </cell>
          <cell r="G104" t="str">
            <v>SI</v>
          </cell>
          <cell r="H104" t="str">
            <v>SI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OCTUBRE 2010</v>
          </cell>
          <cell r="C105">
            <v>0</v>
          </cell>
          <cell r="D105">
            <v>0</v>
          </cell>
          <cell r="E105">
            <v>0</v>
          </cell>
          <cell r="F105">
            <v>40501</v>
          </cell>
          <cell r="G105" t="str">
            <v>SI</v>
          </cell>
          <cell r="H105" t="str">
            <v>SI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NOVIEMBRE 2010</v>
          </cell>
          <cell r="C106">
            <v>0</v>
          </cell>
          <cell r="D106">
            <v>0</v>
          </cell>
          <cell r="E106">
            <v>0</v>
          </cell>
          <cell r="F106">
            <v>40529</v>
          </cell>
          <cell r="G106" t="str">
            <v>SI</v>
          </cell>
          <cell r="H106" t="str">
            <v>SI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DICIEMBRE 2010</v>
          </cell>
          <cell r="C107">
            <v>0</v>
          </cell>
          <cell r="D107">
            <v>0</v>
          </cell>
          <cell r="E107">
            <v>0</v>
          </cell>
          <cell r="F107">
            <v>40561</v>
          </cell>
          <cell r="G107" t="str">
            <v>SI</v>
          </cell>
          <cell r="H107" t="str">
            <v>SI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0">
          <cell r="H110" t="str">
            <v/>
          </cell>
        </row>
        <row r="111">
          <cell r="B111" t="str">
            <v>BITACORA: Informes Financieros Trimestrales y Formularios de Seguimiento In Situ y Extra Situ</v>
          </cell>
          <cell r="C111" t="str">
            <v>Fecha envío Informe Financiero Trimestral</v>
          </cell>
          <cell r="D111" t="str">
            <v xml:space="preserve">Fecha envío Formulario EXTRA SITU </v>
          </cell>
          <cell r="E111" t="str">
            <v>Fecha envío  Formulario  IN SITU</v>
          </cell>
          <cell r="F111" t="str">
            <v>Fecha Recepcion Acuse de Recibo</v>
          </cell>
          <cell r="G111">
            <v>0</v>
          </cell>
          <cell r="H111" t="str">
            <v>Fecha limite para enviar Formulario Seguimiento Extra Situ</v>
          </cell>
          <cell r="I111" t="str">
            <v xml:space="preserve">Fecha de recepción de Formulario Segimiento Extra Situ </v>
          </cell>
          <cell r="J111">
            <v>0</v>
          </cell>
          <cell r="K111" t="str">
            <v>Fecha limite para enviar Formulario Seguimiento In Situ</v>
          </cell>
          <cell r="L111" t="str">
            <v xml:space="preserve">Fecha de recepción de Formulario Seguimiento In Situ </v>
          </cell>
          <cell r="M111">
            <v>0</v>
          </cell>
          <cell r="N111" t="str">
            <v>Observaciones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ARCH ELECTR y/o IMPRESO</v>
          </cell>
          <cell r="G114">
            <v>0</v>
          </cell>
          <cell r="H114">
            <v>0</v>
          </cell>
          <cell r="I114" t="str">
            <v>ARCH ELECTR</v>
          </cell>
          <cell r="J114" t="str">
            <v>IMPRESO</v>
          </cell>
          <cell r="K114">
            <v>0</v>
          </cell>
          <cell r="L114" t="str">
            <v>ARCH ELECTR</v>
          </cell>
          <cell r="M114" t="str">
            <v>IMPRESO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>
            <v>113</v>
          </cell>
          <cell r="B115" t="str">
            <v>TRIMESTRE III 2009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/>
          </cell>
          <cell r="I115">
            <v>0</v>
          </cell>
          <cell r="J115">
            <v>0</v>
          </cell>
          <cell r="K115" t="str">
            <v/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 t="str">
            <v>TRIMESTRE IV 2009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 t="str">
            <v>TRIMESTRE I 2010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 t="str">
            <v/>
          </cell>
          <cell r="I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B118" t="str">
            <v>TRIMESTRE II 2010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 t="str">
            <v/>
          </cell>
          <cell r="I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B119" t="str">
            <v>TRIMESTRE III 2010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/>
          </cell>
          <cell r="I119">
            <v>0</v>
          </cell>
          <cell r="J119">
            <v>0</v>
          </cell>
          <cell r="K119" t="str">
            <v/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TRIMESTRE IV 2010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 t="str">
            <v/>
          </cell>
          <cell r="I120">
            <v>0</v>
          </cell>
          <cell r="J120">
            <v>0</v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3">
          <cell r="K123" t="str">
            <v>Última Modificación a la Bitácora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 t="str">
            <v>BITACORA: Análisis Financieros Mensuales</v>
          </cell>
          <cell r="C124" t="str">
            <v>Fecha envío Analisis Financiero Mensual</v>
          </cell>
          <cell r="D124" t="str">
            <v>Fecha Recepcion Acuse de Recibo</v>
          </cell>
          <cell r="E124">
            <v>0</v>
          </cell>
          <cell r="F124" t="str">
            <v>Observaciones</v>
          </cell>
          <cell r="G124">
            <v>0</v>
          </cell>
          <cell r="H124">
            <v>0</v>
          </cell>
          <cell r="I124" t="str">
            <v>copia informe entregado a Federación</v>
          </cell>
          <cell r="K124" t="str">
            <v>Fecha envío Analisis Financiero Mensual</v>
          </cell>
          <cell r="L124" t="str">
            <v>Fecha Recepcion Acuse de Recibo</v>
          </cell>
          <cell r="M124">
            <v>0</v>
          </cell>
          <cell r="N124" t="str">
            <v>Observaciones</v>
          </cell>
          <cell r="O124">
            <v>0</v>
          </cell>
          <cell r="P124">
            <v>0</v>
          </cell>
          <cell r="Q124" t="str">
            <v>copia informe entregado a Federación</v>
          </cell>
          <cell r="R124">
            <v>0</v>
          </cell>
          <cell r="S124">
            <v>0</v>
          </cell>
          <cell r="T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>
            <v>0</v>
          </cell>
          <cell r="C127">
            <v>0</v>
          </cell>
          <cell r="D127" t="str">
            <v>Impreso</v>
          </cell>
          <cell r="E127" t="str">
            <v>Electronico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 t="str">
            <v>ORIGINAL</v>
          </cell>
          <cell r="M127" t="str">
            <v>FAX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 t="str">
            <v>ENERO 2010</v>
          </cell>
          <cell r="C128">
            <v>40268</v>
          </cell>
          <cell r="D128">
            <v>40281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 t="str">
            <v>FEBRERO 2010</v>
          </cell>
          <cell r="C129">
            <v>40268</v>
          </cell>
          <cell r="D129">
            <v>40281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 t="str">
            <v>ABRIL 2010</v>
          </cell>
          <cell r="C130">
            <v>40365</v>
          </cell>
          <cell r="D130">
            <v>40368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 t="str">
            <v>MAYO 2010</v>
          </cell>
          <cell r="C131">
            <v>40365</v>
          </cell>
          <cell r="D131">
            <v>40368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B132" t="str">
            <v>JULIO 2010</v>
          </cell>
          <cell r="C132">
            <v>40416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B133" t="str">
            <v>AGOSTO 2010</v>
          </cell>
          <cell r="C133">
            <v>40448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B134" t="str">
            <v>OCTUBRE 2010</v>
          </cell>
          <cell r="C134">
            <v>40515</v>
          </cell>
          <cell r="D134">
            <v>40520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B135" t="str">
            <v>NOVIEMBRE 2010</v>
          </cell>
          <cell r="C135">
            <v>40578</v>
          </cell>
          <cell r="D135">
            <v>40584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 t="str">
            <v>04/02/2011 10:42:55 a.m.Alfredo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8">
          <cell r="I138" t="str">
            <v>Última Modificación a la Bitácora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B139" t="str">
            <v>ENVIO DE FORMULARIOS RR CON CIFRAS AL MES DE:</v>
          </cell>
          <cell r="C139" t="str">
            <v>REGISTRO REPORTES REGULATORIOS AL PRIMER ENVÍO</v>
          </cell>
          <cell r="D139">
            <v>0</v>
          </cell>
          <cell r="E139">
            <v>0</v>
          </cell>
          <cell r="F139">
            <v>0</v>
          </cell>
          <cell r="G139" t="str">
            <v>CUMPLIÓ EN:</v>
          </cell>
          <cell r="H139">
            <v>0</v>
          </cell>
          <cell r="I139" t="str">
            <v>REGISTRO REPORTES REGULATORIOS AL PRIMER ENVÍO</v>
          </cell>
          <cell r="J139">
            <v>0</v>
          </cell>
          <cell r="K139">
            <v>0</v>
          </cell>
          <cell r="L139">
            <v>0</v>
          </cell>
          <cell r="M139" t="str">
            <v>CUMPLIÓ EN:</v>
          </cell>
          <cell r="N139">
            <v>0</v>
          </cell>
        </row>
        <row r="140">
          <cell r="B140">
            <v>0</v>
          </cell>
          <cell r="C140" t="str">
            <v>Recepción INCOMPLETA o SIN CARACTERISTICAS EXIGIBLES</v>
          </cell>
          <cell r="D140">
            <v>0</v>
          </cell>
          <cell r="E140">
            <v>0</v>
          </cell>
          <cell r="F140" t="str">
            <v>Recepción sin Observaciones</v>
          </cell>
          <cell r="G140">
            <v>0</v>
          </cell>
          <cell r="H140">
            <v>0</v>
          </cell>
          <cell r="I140" t="str">
            <v>Recepción INCOMPLETA o SIN CARACTERISTICAS EXIGIBLES</v>
          </cell>
          <cell r="J140">
            <v>0</v>
          </cell>
          <cell r="K140">
            <v>0</v>
          </cell>
          <cell r="L140" t="str">
            <v>Recepción sin Observaciones</v>
          </cell>
          <cell r="M140">
            <v>0</v>
          </cell>
          <cell r="N140">
            <v>0</v>
          </cell>
        </row>
        <row r="141">
          <cell r="B141">
            <v>0</v>
          </cell>
          <cell r="C141" t="str">
            <v>Fecha</v>
          </cell>
          <cell r="D141" t="str">
            <v>Observaciones</v>
          </cell>
          <cell r="E141">
            <v>0</v>
          </cell>
          <cell r="F141" t="str">
            <v>Fecha</v>
          </cell>
          <cell r="G141" t="str">
            <v>TIEMPO</v>
          </cell>
          <cell r="H141" t="str">
            <v>FORMA</v>
          </cell>
          <cell r="I141" t="str">
            <v>Fecha</v>
          </cell>
          <cell r="J141" t="str">
            <v>Observaciones</v>
          </cell>
          <cell r="K141">
            <v>0</v>
          </cell>
          <cell r="L141" t="str">
            <v>Fecha</v>
          </cell>
          <cell r="M141" t="str">
            <v>TIEMPO</v>
          </cell>
          <cell r="N141" t="str">
            <v>FORMA</v>
          </cell>
        </row>
        <row r="142">
          <cell r="B142" t="str">
            <v>ENERO 2010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</row>
        <row r="143">
          <cell r="B143" t="str">
            <v>FEBRERO 2010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</row>
        <row r="144">
          <cell r="B144" t="str">
            <v>MARZO 2010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0</v>
          </cell>
        </row>
        <row r="145">
          <cell r="B145" t="str">
            <v>ABRIL 2010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B146" t="str">
            <v>MAYO 2010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 t="str">
            <v>SI</v>
          </cell>
          <cell r="Q146" t="str">
            <v>CUMPLIO</v>
          </cell>
        </row>
        <row r="147">
          <cell r="B147" t="str">
            <v>JUNIO 2010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 t="str">
            <v>N/D</v>
          </cell>
          <cell r="Q147" t="str">
            <v>En Validacion</v>
          </cell>
        </row>
        <row r="148">
          <cell r="B148" t="str">
            <v>JULIO 2010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 t="str">
            <v>En Aclaracion</v>
          </cell>
          <cell r="Q148" t="str">
            <v>Incumplido (falta)</v>
          </cell>
        </row>
        <row r="149">
          <cell r="B149" t="str">
            <v>AGOSTO 2010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 t="str">
            <v>Sin Informacion</v>
          </cell>
          <cell r="Q149" t="str">
            <v>Incumplido (falta)</v>
          </cell>
        </row>
        <row r="150">
          <cell r="B150" t="str">
            <v>SEPTIEMBRE 2010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P150" t="str">
            <v>NO</v>
          </cell>
          <cell r="Q150" t="str">
            <v>NO CUMPLIO (definitivo)</v>
          </cell>
        </row>
        <row r="151">
          <cell r="B151" t="str">
            <v>OCTUBRE 2010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B152" t="str">
            <v>NOVIEMBRE 2010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B153" t="str">
            <v>DICIEMBRE 2010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5">
          <cell r="C155">
            <v>0</v>
          </cell>
        </row>
        <row r="156">
          <cell r="G156" t="str">
            <v>Última Modificación a la Bitácora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Cumplimiento PUBLICACION TRIMESTRAL de Edos. Fin. 2010</v>
          </cell>
          <cell r="C157" t="str">
            <v>Evidencia recibida SI / NO</v>
          </cell>
          <cell r="D157" t="str">
            <v>OBSERVACION</v>
          </cell>
          <cell r="E157">
            <v>0</v>
          </cell>
          <cell r="F157">
            <v>0</v>
          </cell>
          <cell r="G157" t="str">
            <v>Evidencia recibida SI o NO</v>
          </cell>
          <cell r="H157" t="str">
            <v>OBSERVACION</v>
          </cell>
          <cell r="I157">
            <v>0</v>
          </cell>
          <cell r="J157">
            <v>0</v>
          </cell>
        </row>
        <row r="158">
          <cell r="B158" t="str">
            <v>Publicación de EDOS FINANCIEROS TRIMESTRALES en periódico CON CIFRAS A MARZO-10 (art 216 frac VI)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Publicación de EDOS FINANCIEROS TRIMESTRALES en periódico CON CIFRAS A JUNIO-10 (art 216 frac VI)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B160" t="str">
            <v>Publicación EDOS FINANCIEROS TRIMESTRALES en periódico CON CIFRAS A SEPTIEMBRE-10 (art 216 frac VI)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Publicación EDOS FINANCIEROS TRIMESTRALES en periódico CON CIFRAS A DICIEMBRE-10 (art 216 frac VI)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3">
          <cell r="G163" t="str">
            <v>Última Modificación a la Bitácora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CUMPLIMIENTOS Cierre Ejercicio 2009</v>
          </cell>
          <cell r="C164" t="str">
            <v>Evidencia recibida SI / NO</v>
          </cell>
          <cell r="D164" t="str">
            <v>OBSERVACION</v>
          </cell>
          <cell r="E164">
            <v>0</v>
          </cell>
          <cell r="F164">
            <v>0</v>
          </cell>
          <cell r="G164" t="str">
            <v>Evidencia recibida SI o NO</v>
          </cell>
          <cell r="H164" t="str">
            <v>OBSERVACION</v>
          </cell>
          <cell r="I164">
            <v>0</v>
          </cell>
          <cell r="J164">
            <v>0</v>
          </cell>
        </row>
        <row r="165">
          <cell r="B165" t="str">
            <v>COPIA contrato de AUDITOR Externo art. 219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Declaración (AUDITOR) bajo protesta de decir verdad art.223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B167" t="str">
            <v>CONSENTIMIENTO AUDITOR para proporcionar informacion a CNBV Y CSA art. 222 pen. Parraf.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B168" t="str">
            <v>COPIA AUTENTIFICADA por Secretario, del acta C. A. aprobación contratar AUDIT art.225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COPIA CERTIFICADA Acta C.A. aprobación EDOS FINANCIEROS ANUALES art 216 frac IX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INFORME GENERAL SOBRE LA MARCHA DE LOS NEGOCIOS art 216 frac IX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 t="str">
            <v>INFORME DEL C. VIGILANCIA O DICTAMEN DEL COMISARIO art 216 frac IX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Presentación DICTAMEN AUDITOR EXTERNO (Edos Fin Anuales, Notas, informes, opiniones y comunicados) Art. 230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B173" t="str">
            <v/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</sheetData>
      <sheetData sheetId="6" refreshError="1"/>
      <sheetData sheetId="7" refreshError="1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  <cell r="O6">
            <v>13</v>
          </cell>
          <cell r="P6">
            <v>14</v>
          </cell>
          <cell r="Q6">
            <v>15</v>
          </cell>
          <cell r="R6">
            <v>16</v>
          </cell>
          <cell r="S6">
            <v>17</v>
          </cell>
          <cell r="T6">
            <v>18</v>
          </cell>
          <cell r="U6">
            <v>19</v>
          </cell>
          <cell r="V6">
            <v>20</v>
          </cell>
          <cell r="W6">
            <v>21</v>
          </cell>
          <cell r="X6">
            <v>22</v>
          </cell>
          <cell r="Y6">
            <v>23</v>
          </cell>
          <cell r="Z6">
            <v>24</v>
          </cell>
        </row>
        <row r="7">
          <cell r="C7">
            <v>39844</v>
          </cell>
          <cell r="D7">
            <v>39872</v>
          </cell>
          <cell r="E7">
            <v>39903</v>
          </cell>
          <cell r="F7">
            <v>39933</v>
          </cell>
          <cell r="G7">
            <v>39964</v>
          </cell>
          <cell r="H7">
            <v>39994</v>
          </cell>
          <cell r="I7">
            <v>40025</v>
          </cell>
          <cell r="J7">
            <v>40056</v>
          </cell>
          <cell r="K7">
            <v>40086</v>
          </cell>
          <cell r="L7">
            <v>40117</v>
          </cell>
          <cell r="M7">
            <v>40147</v>
          </cell>
          <cell r="N7">
            <v>40178</v>
          </cell>
          <cell r="O7">
            <v>40209</v>
          </cell>
          <cell r="P7">
            <v>40237</v>
          </cell>
          <cell r="Q7">
            <v>40268</v>
          </cell>
          <cell r="R7">
            <v>40298</v>
          </cell>
          <cell r="S7">
            <v>40329</v>
          </cell>
          <cell r="T7">
            <v>40359</v>
          </cell>
          <cell r="U7">
            <v>40390</v>
          </cell>
          <cell r="V7">
            <v>40421</v>
          </cell>
          <cell r="W7">
            <v>40451</v>
          </cell>
          <cell r="X7">
            <v>40482</v>
          </cell>
          <cell r="Y7">
            <v>40512</v>
          </cell>
          <cell r="Z7">
            <v>40543</v>
          </cell>
        </row>
        <row r="9">
          <cell r="C9">
            <v>2633</v>
          </cell>
          <cell r="D9">
            <v>2610</v>
          </cell>
          <cell r="E9">
            <v>2607</v>
          </cell>
          <cell r="F9">
            <v>2605</v>
          </cell>
          <cell r="G9">
            <v>2611</v>
          </cell>
          <cell r="H9">
            <v>2605</v>
          </cell>
          <cell r="I9">
            <v>2585</v>
          </cell>
          <cell r="J9">
            <v>2609</v>
          </cell>
          <cell r="K9">
            <v>2626</v>
          </cell>
          <cell r="L9">
            <v>2620</v>
          </cell>
          <cell r="M9">
            <v>2624</v>
          </cell>
          <cell r="N9">
            <v>2537</v>
          </cell>
          <cell r="O9">
            <v>2545</v>
          </cell>
          <cell r="P9">
            <v>2530</v>
          </cell>
          <cell r="Q9">
            <v>2539</v>
          </cell>
          <cell r="R9">
            <v>2555</v>
          </cell>
          <cell r="S9">
            <v>2545</v>
          </cell>
          <cell r="T9">
            <v>2550</v>
          </cell>
          <cell r="U9">
            <v>2460</v>
          </cell>
          <cell r="V9">
            <v>2454</v>
          </cell>
          <cell r="W9">
            <v>2461</v>
          </cell>
          <cell r="X9">
            <v>2463</v>
          </cell>
          <cell r="Y9">
            <v>2475</v>
          </cell>
          <cell r="Z9">
            <v>2467</v>
          </cell>
        </row>
        <row r="10">
          <cell r="C10">
            <v>705</v>
          </cell>
          <cell r="D10">
            <v>709</v>
          </cell>
          <cell r="E10">
            <v>713</v>
          </cell>
          <cell r="F10">
            <v>716</v>
          </cell>
          <cell r="G10">
            <v>735</v>
          </cell>
          <cell r="H10">
            <v>746</v>
          </cell>
          <cell r="I10">
            <v>754</v>
          </cell>
          <cell r="J10">
            <v>766</v>
          </cell>
          <cell r="K10">
            <v>787</v>
          </cell>
          <cell r="L10">
            <v>809</v>
          </cell>
          <cell r="M10">
            <v>823</v>
          </cell>
          <cell r="N10">
            <v>827</v>
          </cell>
          <cell r="O10">
            <v>837</v>
          </cell>
          <cell r="P10">
            <v>841</v>
          </cell>
          <cell r="Q10">
            <v>844</v>
          </cell>
          <cell r="R10">
            <v>864</v>
          </cell>
          <cell r="S10">
            <v>879</v>
          </cell>
          <cell r="T10">
            <v>897</v>
          </cell>
          <cell r="U10">
            <v>902</v>
          </cell>
          <cell r="V10">
            <v>912</v>
          </cell>
          <cell r="W10">
            <v>920</v>
          </cell>
          <cell r="X10">
            <v>924</v>
          </cell>
          <cell r="Y10">
            <v>928</v>
          </cell>
          <cell r="Z10">
            <v>928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13673.088730000001</v>
          </cell>
          <cell r="D12">
            <v>11457.45336</v>
          </cell>
          <cell r="E12">
            <v>11224.55099</v>
          </cell>
          <cell r="F12">
            <v>11913.603399999998</v>
          </cell>
          <cell r="G12">
            <v>11748.609839999999</v>
          </cell>
          <cell r="H12">
            <v>11413.137709999999</v>
          </cell>
          <cell r="I12">
            <v>11373.48525</v>
          </cell>
          <cell r="J12">
            <v>11060.686970000001</v>
          </cell>
          <cell r="K12">
            <v>11896.824899999998</v>
          </cell>
          <cell r="L12">
            <v>12333.83682</v>
          </cell>
          <cell r="M12">
            <v>13022.189490000002</v>
          </cell>
          <cell r="N12">
            <v>13971.31948</v>
          </cell>
          <cell r="O12">
            <v>18470.58756</v>
          </cell>
          <cell r="P12">
            <v>18166.973429999998</v>
          </cell>
          <cell r="Q12">
            <v>17818.238759999997</v>
          </cell>
          <cell r="R12">
            <v>18217.708320000002</v>
          </cell>
          <cell r="S12">
            <v>18016.293450000001</v>
          </cell>
          <cell r="T12">
            <v>24629.372829999997</v>
          </cell>
          <cell r="U12">
            <v>23998.009060000004</v>
          </cell>
          <cell r="V12">
            <v>22946.45464</v>
          </cell>
          <cell r="W12">
            <v>23541.57977</v>
          </cell>
          <cell r="X12">
            <v>23408.888479999998</v>
          </cell>
          <cell r="Y12">
            <v>23167.302390000001</v>
          </cell>
          <cell r="Z12">
            <v>22778.314799999996</v>
          </cell>
        </row>
        <row r="13">
          <cell r="C13">
            <v>21355.983869999982</v>
          </cell>
          <cell r="D13">
            <v>21076.26561999998</v>
          </cell>
          <cell r="E13">
            <v>22536.936770000004</v>
          </cell>
          <cell r="F13">
            <v>21793.908210000009</v>
          </cell>
          <cell r="G13">
            <v>22151.377520000013</v>
          </cell>
          <cell r="H13">
            <v>21917.442190000002</v>
          </cell>
          <cell r="I13">
            <v>22120.330969999999</v>
          </cell>
          <cell r="J13">
            <v>22331.362990000005</v>
          </cell>
          <cell r="K13">
            <v>22257.009579999998</v>
          </cell>
          <cell r="L13">
            <v>21900.911410000022</v>
          </cell>
          <cell r="M13">
            <v>21985.390900000002</v>
          </cell>
          <cell r="N13">
            <v>21939.857269999993</v>
          </cell>
          <cell r="O13">
            <v>18706.232659999994</v>
          </cell>
          <cell r="P13">
            <v>18859.155300000006</v>
          </cell>
          <cell r="Q13">
            <v>18470.108370000005</v>
          </cell>
          <cell r="R13">
            <v>18339.110410000016</v>
          </cell>
          <cell r="S13">
            <v>18719.94344000001</v>
          </cell>
          <cell r="T13">
            <v>12599.900239999997</v>
          </cell>
          <cell r="U13">
            <v>11376.763019999993</v>
          </cell>
          <cell r="V13">
            <v>12045.434760000006</v>
          </cell>
          <cell r="W13">
            <v>12295.018189999995</v>
          </cell>
          <cell r="X13">
            <v>12975.693249999991</v>
          </cell>
          <cell r="Y13">
            <v>13083.597119999986</v>
          </cell>
          <cell r="Z13">
            <v>14150.161040000001</v>
          </cell>
        </row>
        <row r="14">
          <cell r="C14">
            <v>18249.216959999983</v>
          </cell>
          <cell r="D14">
            <v>18104.190049999979</v>
          </cell>
          <cell r="E14">
            <v>19550.511080000004</v>
          </cell>
          <cell r="F14">
            <v>18616.496400000011</v>
          </cell>
          <cell r="G14">
            <v>18945.797040000016</v>
          </cell>
          <cell r="H14">
            <v>18850.446740000003</v>
          </cell>
          <cell r="I14">
            <v>19485.971710000002</v>
          </cell>
          <cell r="J14">
            <v>19680.699240000005</v>
          </cell>
          <cell r="K14">
            <v>19734.049449999999</v>
          </cell>
          <cell r="L14">
            <v>19285.388730000021</v>
          </cell>
          <cell r="M14">
            <v>19362.938590000005</v>
          </cell>
          <cell r="N14">
            <v>19756.269659999994</v>
          </cell>
          <cell r="O14">
            <v>16550.808429999994</v>
          </cell>
          <cell r="P14">
            <v>16711.782620000005</v>
          </cell>
          <cell r="Q14">
            <v>16511.999460000006</v>
          </cell>
          <cell r="R14">
            <v>16447.020270000015</v>
          </cell>
          <cell r="S14">
            <v>16852.972600000012</v>
          </cell>
          <cell r="T14">
            <v>10668.205489999998</v>
          </cell>
          <cell r="U14">
            <v>11196.484199999994</v>
          </cell>
          <cell r="V14">
            <v>11735.015980000006</v>
          </cell>
          <cell r="W14">
            <v>11968.502859999995</v>
          </cell>
          <cell r="X14">
            <v>12603.298179999991</v>
          </cell>
          <cell r="Y14">
            <v>12761.468609999985</v>
          </cell>
          <cell r="Z14">
            <v>13752.35988</v>
          </cell>
        </row>
        <row r="15">
          <cell r="C15">
            <v>3106.7669100000003</v>
          </cell>
          <cell r="D15">
            <v>2972.07557</v>
          </cell>
          <cell r="E15">
            <v>2986.4256900000009</v>
          </cell>
          <cell r="F15">
            <v>3177.4118099999996</v>
          </cell>
          <cell r="G15">
            <v>3205.5804799999992</v>
          </cell>
          <cell r="H15">
            <v>3066.9954500000008</v>
          </cell>
          <cell r="I15">
            <v>2634.3592599999997</v>
          </cell>
          <cell r="J15">
            <v>2650.6637500000002</v>
          </cell>
          <cell r="K15">
            <v>2522.9601300000004</v>
          </cell>
          <cell r="L15">
            <v>2615.52268</v>
          </cell>
          <cell r="M15">
            <v>2622.4523099999997</v>
          </cell>
          <cell r="N15">
            <v>2183.5876100000005</v>
          </cell>
          <cell r="O15">
            <v>2155.4242300000001</v>
          </cell>
          <cell r="P15">
            <v>2147.3726800000004</v>
          </cell>
          <cell r="Q15">
            <v>1958.1089100000004</v>
          </cell>
          <cell r="R15">
            <v>1892.0901400000007</v>
          </cell>
          <cell r="S15">
            <v>1866.9708400000004</v>
          </cell>
          <cell r="T15">
            <v>1931.6947499999997</v>
          </cell>
          <cell r="U15">
            <v>180.27882</v>
          </cell>
          <cell r="V15">
            <v>310.41878000000008</v>
          </cell>
          <cell r="W15">
            <v>326.51533000000001</v>
          </cell>
          <cell r="X15">
            <v>372.39507000000003</v>
          </cell>
          <cell r="Y15">
            <v>322.12851000000012</v>
          </cell>
          <cell r="Z15">
            <v>397.8011600000001</v>
          </cell>
        </row>
        <row r="16">
          <cell r="C16">
            <v>1857.9225800000002</v>
          </cell>
          <cell r="D16">
            <v>1899.0215800000001</v>
          </cell>
          <cell r="E16">
            <v>1961.70658</v>
          </cell>
          <cell r="F16">
            <v>1984.9310800000001</v>
          </cell>
          <cell r="G16">
            <v>2024.6880800000001</v>
          </cell>
          <cell r="H16">
            <v>2024.6880800000001</v>
          </cell>
          <cell r="I16">
            <v>2024.6880800000001</v>
          </cell>
          <cell r="J16">
            <v>2024.6880800000001</v>
          </cell>
          <cell r="K16">
            <v>2024.6880800000001</v>
          </cell>
          <cell r="L16">
            <v>2046.1140800000001</v>
          </cell>
          <cell r="M16">
            <v>2126.9392399999997</v>
          </cell>
          <cell r="N16">
            <v>2492.2599099999998</v>
          </cell>
          <cell r="O16">
            <v>2492.2599099999998</v>
          </cell>
          <cell r="P16">
            <v>2492.2599099999998</v>
          </cell>
          <cell r="Q16">
            <v>2492.2599099999998</v>
          </cell>
          <cell r="R16">
            <v>2492.2599099999998</v>
          </cell>
          <cell r="S16">
            <v>2492.2599099999998</v>
          </cell>
          <cell r="T16">
            <v>2492.2599099999998</v>
          </cell>
          <cell r="U16">
            <v>956.34834000000001</v>
          </cell>
          <cell r="V16">
            <v>956.34834000000001</v>
          </cell>
          <cell r="W16">
            <v>956.34834000000001</v>
          </cell>
          <cell r="X16">
            <v>956.34834000000001</v>
          </cell>
          <cell r="Y16">
            <v>956.34834000000001</v>
          </cell>
          <cell r="Z16">
            <v>605.74973</v>
          </cell>
        </row>
        <row r="17">
          <cell r="C17">
            <v>35940.54522</v>
          </cell>
          <cell r="D17">
            <v>33996.412479999999</v>
          </cell>
          <cell r="E17">
            <v>35077.459640000001</v>
          </cell>
          <cell r="F17">
            <v>35330.22264</v>
          </cell>
          <cell r="G17">
            <v>35853.650219999989</v>
          </cell>
          <cell r="H17">
            <v>35255.938519999996</v>
          </cell>
          <cell r="I17">
            <v>35879.31289999999</v>
          </cell>
          <cell r="J17">
            <v>35870.704749999997</v>
          </cell>
          <cell r="K17">
            <v>36210.539389999991</v>
          </cell>
          <cell r="L17">
            <v>36242.148689999995</v>
          </cell>
          <cell r="M17">
            <v>36926.328509999999</v>
          </cell>
          <cell r="N17">
            <v>36853.77064000001</v>
          </cell>
          <cell r="O17">
            <v>37871.986449999997</v>
          </cell>
          <cell r="P17">
            <v>37822.000850000011</v>
          </cell>
          <cell r="Q17">
            <v>37621.990449999998</v>
          </cell>
          <cell r="R17">
            <v>37736.623489999998</v>
          </cell>
          <cell r="S17">
            <v>37950.871620000005</v>
          </cell>
          <cell r="T17">
            <v>38184.619159999995</v>
          </cell>
          <cell r="U17">
            <v>37754.166579999997</v>
          </cell>
          <cell r="V17">
            <v>37724.153010000002</v>
          </cell>
          <cell r="W17">
            <v>38041.709929999983</v>
          </cell>
          <cell r="X17">
            <v>38481.014049999991</v>
          </cell>
          <cell r="Y17">
            <v>38341.67003999999</v>
          </cell>
          <cell r="Z17">
            <v>38784.40677999999</v>
          </cell>
        </row>
        <row r="18">
          <cell r="C18">
            <v>28385.392199999998</v>
          </cell>
          <cell r="D18">
            <v>28845.187249999999</v>
          </cell>
          <cell r="E18">
            <v>29583.266919999998</v>
          </cell>
          <cell r="F18">
            <v>29728.007639999996</v>
          </cell>
          <cell r="G18">
            <v>29463.578619999997</v>
          </cell>
          <cell r="H18">
            <v>29552.845300000001</v>
          </cell>
          <cell r="I18">
            <v>30063.049320000002</v>
          </cell>
          <cell r="J18">
            <v>30049.396310000004</v>
          </cell>
          <cell r="K18">
            <v>30770.249759999999</v>
          </cell>
          <cell r="L18">
            <v>31033.950410000001</v>
          </cell>
          <cell r="M18">
            <v>31519.64977</v>
          </cell>
          <cell r="N18">
            <v>32092.124319999999</v>
          </cell>
          <cell r="O18">
            <v>32756.796879999998</v>
          </cell>
          <cell r="P18">
            <v>32807.576300000001</v>
          </cell>
          <cell r="Q18">
            <v>32495.815719999999</v>
          </cell>
          <cell r="R18">
            <v>32465.225979999999</v>
          </cell>
          <cell r="S18">
            <v>32545.390180000002</v>
          </cell>
          <cell r="T18">
            <v>32810.351639999993</v>
          </cell>
          <cell r="U18">
            <v>31908.02765</v>
          </cell>
          <cell r="V18">
            <v>32065.30458</v>
          </cell>
          <cell r="W18">
            <v>32533.310420000002</v>
          </cell>
          <cell r="X18">
            <v>32950.473529999996</v>
          </cell>
          <cell r="Y18">
            <v>32894.636590000002</v>
          </cell>
          <cell r="Z18">
            <v>32857.232429999996</v>
          </cell>
        </row>
        <row r="19">
          <cell r="C19">
            <v>22318.923629999998</v>
          </cell>
          <cell r="D19">
            <v>22816.928769999999</v>
          </cell>
          <cell r="E19">
            <v>23374.46745</v>
          </cell>
          <cell r="F19">
            <v>23622.546689999999</v>
          </cell>
          <cell r="G19">
            <v>23171.04738</v>
          </cell>
          <cell r="H19">
            <v>23090.143600000003</v>
          </cell>
          <cell r="I19">
            <v>23561.170309999998</v>
          </cell>
          <cell r="J19">
            <v>23732.375780000002</v>
          </cell>
          <cell r="K19">
            <v>24438.764589999999</v>
          </cell>
          <cell r="L19">
            <v>24266.633570000002</v>
          </cell>
          <cell r="M19">
            <v>24460.307719999997</v>
          </cell>
          <cell r="N19">
            <v>24889.265210000001</v>
          </cell>
          <cell r="O19">
            <v>25510.291789999999</v>
          </cell>
          <cell r="P19">
            <v>25482.440999999999</v>
          </cell>
          <cell r="Q19">
            <v>25386.936879999997</v>
          </cell>
          <cell r="R19">
            <v>25159.38478</v>
          </cell>
          <cell r="S19">
            <v>25375.117740000002</v>
          </cell>
          <cell r="T19">
            <v>25447.118079999997</v>
          </cell>
          <cell r="U19">
            <v>24609.466479999995</v>
          </cell>
          <cell r="V19">
            <v>24546.990329999997</v>
          </cell>
          <cell r="W19">
            <v>24882.851850000003</v>
          </cell>
          <cell r="X19">
            <v>25306.273149999997</v>
          </cell>
          <cell r="Y19">
            <v>25507.675890000002</v>
          </cell>
          <cell r="Z19">
            <v>25907.581590000002</v>
          </cell>
        </row>
        <row r="20">
          <cell r="C20">
            <v>6066.46857</v>
          </cell>
          <cell r="D20">
            <v>6028.2584800000004</v>
          </cell>
          <cell r="E20">
            <v>6208.7994699999999</v>
          </cell>
          <cell r="F20">
            <v>6105.4609500000006</v>
          </cell>
          <cell r="G20">
            <v>6292.5312400000003</v>
          </cell>
          <cell r="H20">
            <v>6462.7017000000005</v>
          </cell>
          <cell r="I20">
            <v>6501.8790099999997</v>
          </cell>
          <cell r="J20">
            <v>6317.0205300000007</v>
          </cell>
          <cell r="K20">
            <v>6331.4851699999999</v>
          </cell>
          <cell r="L20">
            <v>6767.3168399999995</v>
          </cell>
          <cell r="M20">
            <v>7059.3420500000002</v>
          </cell>
          <cell r="N20">
            <v>7202.8591100000003</v>
          </cell>
          <cell r="O20">
            <v>7246.5050899999997</v>
          </cell>
          <cell r="P20">
            <v>7325.1352999999999</v>
          </cell>
          <cell r="Q20">
            <v>7108.8788399999994</v>
          </cell>
          <cell r="R20">
            <v>7305.8411999999989</v>
          </cell>
          <cell r="S20">
            <v>7170.2724400000006</v>
          </cell>
          <cell r="T20">
            <v>7363.2335599999997</v>
          </cell>
          <cell r="U20">
            <v>7298.5611699999999</v>
          </cell>
          <cell r="V20">
            <v>7518.3142500000004</v>
          </cell>
          <cell r="W20">
            <v>7650.4585699999998</v>
          </cell>
          <cell r="X20">
            <v>7644.2003800000002</v>
          </cell>
          <cell r="Y20">
            <v>7386.9606999999996</v>
          </cell>
          <cell r="Z20">
            <v>6949.6508400000002</v>
          </cell>
        </row>
        <row r="21">
          <cell r="C21">
            <v>2811.585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32520.4339</v>
          </cell>
          <cell r="D22">
            <v>30558.39702</v>
          </cell>
          <cell r="E22">
            <v>31588.650590000001</v>
          </cell>
          <cell r="F22">
            <v>31781.533059999998</v>
          </cell>
          <cell r="G22">
            <v>31897.561249999995</v>
          </cell>
          <cell r="H22">
            <v>31360.980359999998</v>
          </cell>
          <cell r="I22">
            <v>31951.140950000001</v>
          </cell>
          <cell r="J22">
            <v>31930.448390000001</v>
          </cell>
          <cell r="K22">
            <v>32272.909119999997</v>
          </cell>
          <cell r="L22">
            <v>32393.015090000001</v>
          </cell>
          <cell r="M22">
            <v>32983.924160000002</v>
          </cell>
          <cell r="N22">
            <v>33218.566189999998</v>
          </cell>
          <cell r="O22">
            <v>33999.429689999997</v>
          </cell>
          <cell r="P22">
            <v>34036.881480000004</v>
          </cell>
          <cell r="Q22">
            <v>33851.641619999995</v>
          </cell>
          <cell r="R22">
            <v>33917.188000000002</v>
          </cell>
          <cell r="S22">
            <v>34158.858749999999</v>
          </cell>
          <cell r="T22">
            <v>34420.846309999994</v>
          </cell>
          <cell r="U22">
            <v>33623.002159999996</v>
          </cell>
          <cell r="V22">
            <v>33698.151269999995</v>
          </cell>
          <cell r="W22">
            <v>34131.25531</v>
          </cell>
          <cell r="X22">
            <v>34640.528610000001</v>
          </cell>
          <cell r="Y22">
            <v>34454.067229999993</v>
          </cell>
          <cell r="Z22">
            <v>34138.042829999999</v>
          </cell>
        </row>
        <row r="23">
          <cell r="C23">
            <v>2527.8680299999996</v>
          </cell>
          <cell r="D23">
            <v>2504.67344</v>
          </cell>
          <cell r="E23">
            <v>2493.7506800000001</v>
          </cell>
          <cell r="F23">
            <v>2489.1434100000001</v>
          </cell>
          <cell r="G23">
            <v>2489.94931</v>
          </cell>
          <cell r="H23">
            <v>2483.34764</v>
          </cell>
          <cell r="I23">
            <v>2462.8101200000001</v>
          </cell>
          <cell r="J23">
            <v>2488.3381199999999</v>
          </cell>
          <cell r="K23">
            <v>2504.4764</v>
          </cell>
          <cell r="L23">
            <v>2499.27873</v>
          </cell>
          <cell r="M23">
            <v>2511.7243100000001</v>
          </cell>
          <cell r="N23">
            <v>2456.8447000000001</v>
          </cell>
          <cell r="O23">
            <v>2464.8447000000001</v>
          </cell>
          <cell r="P23">
            <v>2449.4447</v>
          </cell>
          <cell r="Q23">
            <v>2456.5447000000004</v>
          </cell>
          <cell r="R23">
            <v>2472.0643300000002</v>
          </cell>
          <cell r="S23">
            <v>2460.8914199999999</v>
          </cell>
          <cell r="T23">
            <v>2464.9514199999999</v>
          </cell>
          <cell r="U23">
            <v>2375.2656200000001</v>
          </cell>
          <cell r="V23">
            <v>2370.3102599999997</v>
          </cell>
          <cell r="W23">
            <v>2376.2102599999998</v>
          </cell>
          <cell r="X23">
            <v>2374.8218199999997</v>
          </cell>
          <cell r="Y23">
            <v>2391.0384700000004</v>
          </cell>
          <cell r="Z23">
            <v>2378.576</v>
          </cell>
        </row>
        <row r="24">
          <cell r="C24">
            <v>695.23054999999999</v>
          </cell>
          <cell r="D24">
            <v>695.23054999999999</v>
          </cell>
          <cell r="E24">
            <v>695.23054999999999</v>
          </cell>
          <cell r="F24">
            <v>786.28886999999997</v>
          </cell>
          <cell r="G24">
            <v>786.28886999999997</v>
          </cell>
          <cell r="H24">
            <v>786.28886999999997</v>
          </cell>
          <cell r="I24">
            <v>786.28886999999997</v>
          </cell>
          <cell r="J24">
            <v>786.28886999999997</v>
          </cell>
          <cell r="K24">
            <v>786.28886999999997</v>
          </cell>
          <cell r="L24">
            <v>786.28886999999997</v>
          </cell>
          <cell r="M24">
            <v>786.28886999999997</v>
          </cell>
          <cell r="N24">
            <v>786.28886999999997</v>
          </cell>
          <cell r="O24">
            <v>786.28886999999997</v>
          </cell>
          <cell r="P24">
            <v>786.28886999999997</v>
          </cell>
          <cell r="Q24">
            <v>880.28049999999996</v>
          </cell>
          <cell r="R24">
            <v>880.28049999999996</v>
          </cell>
          <cell r="S24">
            <v>880.28049999999996</v>
          </cell>
          <cell r="T24">
            <v>880.28049999999996</v>
          </cell>
          <cell r="U24">
            <v>880.28049999999996</v>
          </cell>
          <cell r="V24">
            <v>880.28049999999996</v>
          </cell>
          <cell r="W24">
            <v>880.28049999999996</v>
          </cell>
          <cell r="X24">
            <v>880.28049999999996</v>
          </cell>
          <cell r="Y24">
            <v>880.28049999999996</v>
          </cell>
          <cell r="Z24">
            <v>880.28049999999996</v>
          </cell>
        </row>
        <row r="25">
          <cell r="C25">
            <v>3420.11132</v>
          </cell>
          <cell r="D25">
            <v>3438.0154599999996</v>
          </cell>
          <cell r="E25">
            <v>3488.8090500000003</v>
          </cell>
          <cell r="F25">
            <v>3548.6895800000007</v>
          </cell>
          <cell r="G25">
            <v>3956.0889700000002</v>
          </cell>
          <cell r="H25">
            <v>3894.9581599999997</v>
          </cell>
          <cell r="I25">
            <v>3928.1719499999995</v>
          </cell>
          <cell r="J25">
            <v>3940.2563600000012</v>
          </cell>
          <cell r="K25">
            <v>3937.6302700000001</v>
          </cell>
          <cell r="L25">
            <v>3849.1336000000006</v>
          </cell>
          <cell r="M25">
            <v>3942.4043500000002</v>
          </cell>
          <cell r="N25">
            <v>3635.2044500000015</v>
          </cell>
          <cell r="O25">
            <v>3872.5567600000004</v>
          </cell>
          <cell r="P25">
            <v>3785.1193699999999</v>
          </cell>
          <cell r="Q25">
            <v>3770.3488299999999</v>
          </cell>
          <cell r="R25">
            <v>3819.4354900000008</v>
          </cell>
          <cell r="S25">
            <v>3792.01287</v>
          </cell>
          <cell r="T25">
            <v>3763.7728499999998</v>
          </cell>
          <cell r="U25">
            <v>4131.1644200000001</v>
          </cell>
          <cell r="V25">
            <v>4026.0017400000002</v>
          </cell>
          <cell r="W25">
            <v>3910.4546199999995</v>
          </cell>
          <cell r="X25">
            <v>3840.4854400000004</v>
          </cell>
          <cell r="Y25">
            <v>3887.6028100000008</v>
          </cell>
          <cell r="Z25">
            <v>4646.3639499999999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Q27">
            <v>0.13142905607637689</v>
          </cell>
        </row>
        <row r="28">
          <cell r="C28">
            <v>-4.4105337922567625</v>
          </cell>
          <cell r="D28">
            <v>-4.223400222853777</v>
          </cell>
          <cell r="E28">
            <v>-4.8224622373505808</v>
          </cell>
          <cell r="F28">
            <v>-4.9063336726922602</v>
          </cell>
          <cell r="G28">
            <v>-2.903827170817566</v>
          </cell>
          <cell r="H28">
            <v>0.13333943806352658</v>
          </cell>
          <cell r="I28">
            <v>0.14853414107341401</v>
          </cell>
          <cell r="J28">
            <v>6.299425814197239E-2</v>
          </cell>
          <cell r="K28">
            <v>7.3383033331924891E-2</v>
          </cell>
          <cell r="L28">
            <v>3.3490322720317586E-2</v>
          </cell>
          <cell r="M28">
            <v>-2.7874689926682157</v>
          </cell>
          <cell r="N28">
            <v>-2.5363946003845665</v>
          </cell>
          <cell r="O28">
            <v>-6.8410823945074934</v>
          </cell>
          <cell r="P28">
            <v>-7.6864928421032763</v>
          </cell>
          <cell r="Q28">
            <v>-7.8220906959188294</v>
          </cell>
          <cell r="R28">
            <v>-7.9287052612902844</v>
          </cell>
          <cell r="S28">
            <v>-7.8585958582456916</v>
          </cell>
          <cell r="T28">
            <v>0.52075023659623787</v>
          </cell>
          <cell r="U28">
            <v>0.53272498874407626</v>
          </cell>
          <cell r="V28">
            <v>-0.25252895477717036</v>
          </cell>
          <cell r="W28">
            <v>-1.205344616900623</v>
          </cell>
          <cell r="X28">
            <v>-1.5433058050367805</v>
          </cell>
          <cell r="Y28">
            <v>-1.5227306455150273</v>
          </cell>
          <cell r="Z28">
            <v>-0.34526639107154988</v>
          </cell>
        </row>
        <row r="29">
          <cell r="C29">
            <v>0.59802445237193547</v>
          </cell>
          <cell r="D29">
            <v>0.63895467503203496</v>
          </cell>
          <cell r="E29">
            <v>0.65687439890727684</v>
          </cell>
          <cell r="F29">
            <v>0.62470060498705082</v>
          </cell>
          <cell r="G29">
            <v>0.63161355412296516</v>
          </cell>
          <cell r="H29">
            <v>0.66015359755424474</v>
          </cell>
          <cell r="I29">
            <v>0.76856946231395951</v>
          </cell>
          <cell r="J29">
            <v>0.76384191695381953</v>
          </cell>
          <cell r="K29">
            <v>0.80250498449216467</v>
          </cell>
          <cell r="L29">
            <v>0.78229643950172134</v>
          </cell>
          <cell r="M29">
            <v>0.81104973077661036</v>
          </cell>
          <cell r="N29">
            <v>1.1413601627827514</v>
          </cell>
          <cell r="O29">
            <v>1.1562734960996517</v>
          </cell>
          <cell r="P29">
            <v>1.1606089307236596</v>
          </cell>
          <cell r="Q29">
            <v>1.2727892188591283</v>
          </cell>
          <cell r="R29">
            <v>1.3171993539377562</v>
          </cell>
          <cell r="S29">
            <v>1.334921712007028</v>
          </cell>
          <cell r="T29">
            <v>1.2901934480072486</v>
          </cell>
          <cell r="U29">
            <v>5.3048291529753744</v>
          </cell>
          <cell r="V29">
            <v>3.0808327382769809</v>
          </cell>
          <cell r="W29">
            <v>2.9289538717829879</v>
          </cell>
          <cell r="X29">
            <v>2.5681015057476455</v>
          </cell>
          <cell r="Y29">
            <v>2.9688410380068491</v>
          </cell>
          <cell r="Z29">
            <v>1.5227450065756467</v>
          </cell>
        </row>
        <row r="30">
          <cell r="C30">
            <v>1.0803331894555086</v>
          </cell>
          <cell r="D30">
            <v>1.0106929053198639</v>
          </cell>
          <cell r="E30">
            <v>1.0207009672032994</v>
          </cell>
          <cell r="F30">
            <v>1.0167321232728996</v>
          </cell>
          <cell r="G30">
            <v>1.0288816930150679</v>
          </cell>
          <cell r="H30">
            <v>1.0143936243997527</v>
          </cell>
          <cell r="I30">
            <v>1.0234168344137284</v>
          </cell>
          <cell r="J30">
            <v>1.0091785883494877</v>
          </cell>
          <cell r="K30">
            <v>1.0006758914684422</v>
          </cell>
          <cell r="L30">
            <v>0.99710405909147681</v>
          </cell>
          <cell r="M30">
            <v>1.0046577101665086</v>
          </cell>
          <cell r="N30">
            <v>1.0109391545199475</v>
          </cell>
          <cell r="O30">
            <v>1.0179114929640347</v>
          </cell>
          <cell r="P30">
            <v>1.0116617437493096</v>
          </cell>
          <cell r="Q30">
            <v>1.0153607655210397</v>
          </cell>
          <cell r="R30">
            <v>1.0189208103971874</v>
          </cell>
          <cell r="S30">
            <v>1.0241563779005391</v>
          </cell>
          <cell r="T30">
            <v>1.0250852473652747</v>
          </cell>
          <cell r="U30">
            <v>1.0290954713402929</v>
          </cell>
          <cell r="V30">
            <v>1.0278190346200804</v>
          </cell>
          <cell r="W30">
            <v>1.027774318018158</v>
          </cell>
          <cell r="X30">
            <v>1.0313505456854362</v>
          </cell>
          <cell r="Y30">
            <v>1.0279937191643636</v>
          </cell>
          <cell r="Z30">
            <v>1.0205996934846489</v>
          </cell>
        </row>
        <row r="31">
          <cell r="C31">
            <v>0.26672470877532212</v>
          </cell>
          <cell r="D31">
            <v>0.23312009049195054</v>
          </cell>
          <cell r="E31">
            <v>0.21007120087827427</v>
          </cell>
          <cell r="F31">
            <v>0.24826858355129863</v>
          </cell>
          <cell r="G31">
            <v>0.50983345727419527</v>
          </cell>
          <cell r="H31">
            <v>0.49856281866123914</v>
          </cell>
          <cell r="I31">
            <v>0.49845273730042355</v>
          </cell>
          <cell r="J31">
            <v>0.49207095904989129</v>
          </cell>
          <cell r="K31">
            <v>0.4873041737247425</v>
          </cell>
          <cell r="L31">
            <v>0.51805228311817808</v>
          </cell>
          <cell r="M31">
            <v>0.54807755194996688</v>
          </cell>
          <cell r="N31">
            <v>0.40245751609383174</v>
          </cell>
          <cell r="O31">
            <v>0.70122526567052101</v>
          </cell>
          <cell r="P31">
            <v>0.24785386104094481</v>
          </cell>
          <cell r="Q31">
            <v>0.25431468757971121</v>
          </cell>
          <cell r="R31">
            <v>0.65133827552665124</v>
          </cell>
          <cell r="S31">
            <v>0.64093341486003685</v>
          </cell>
          <cell r="T31">
            <v>0.93310000161448248</v>
          </cell>
          <cell r="U31">
            <v>0.28013175397001139</v>
          </cell>
          <cell r="V31">
            <v>0.61808543817134609</v>
          </cell>
          <cell r="W31">
            <v>0.92216292861505889</v>
          </cell>
          <cell r="X31">
            <v>0.58817119850195998</v>
          </cell>
          <cell r="Y31">
            <v>0.55978875685183171</v>
          </cell>
          <cell r="Z31">
            <v>0.84280192966449519</v>
          </cell>
        </row>
        <row r="32">
          <cell r="C32">
            <v>0.73330190251403016</v>
          </cell>
          <cell r="D32">
            <v>0.66996181429984236</v>
          </cell>
          <cell r="E32">
            <v>0.66983292930111182</v>
          </cell>
          <cell r="F32">
            <v>0.71329534860662713</v>
          </cell>
          <cell r="G32">
            <v>0.69903690884891623</v>
          </cell>
          <cell r="H32">
            <v>0.65144111997941967</v>
          </cell>
          <cell r="I32">
            <v>0.63661524513908385</v>
          </cell>
          <cell r="J32">
            <v>0.77182492470692077</v>
          </cell>
          <cell r="K32">
            <v>0.73198085319528139</v>
          </cell>
          <cell r="L32">
            <v>0.72082269133649846</v>
          </cell>
          <cell r="M32">
            <v>0.66226316293860299</v>
          </cell>
          <cell r="N32">
            <v>0.39599060978546152</v>
          </cell>
          <cell r="O32">
            <v>0.4686553817804241</v>
          </cell>
          <cell r="P32">
            <v>0.53437480101778168</v>
          </cell>
          <cell r="Q32">
            <v>0.51260365691316401</v>
          </cell>
          <cell r="R32">
            <v>0.49240844952098795</v>
          </cell>
          <cell r="S32">
            <v>0.48644435812210468</v>
          </cell>
          <cell r="T32">
            <v>0.47248771917732979</v>
          </cell>
          <cell r="U32">
            <v>0.47454559789802642</v>
          </cell>
          <cell r="V32">
            <v>0.42602650787083396</v>
          </cell>
          <cell r="W32">
            <v>0.39959392054286069</v>
          </cell>
          <cell r="X32">
            <v>0.36933200920086595</v>
          </cell>
          <cell r="Y32">
            <v>0.36248594859583499</v>
          </cell>
          <cell r="Z32">
            <v>0.35563778276214375</v>
          </cell>
        </row>
        <row r="33">
          <cell r="C33">
            <v>0.14547524145512492</v>
          </cell>
          <cell r="D33">
            <v>0.14101528342761524</v>
          </cell>
          <cell r="E33">
            <v>0.13251249362226436</v>
          </cell>
          <cell r="F33">
            <v>0.14579357586456487</v>
          </cell>
          <cell r="G33">
            <v>0.14471246662225626</v>
          </cell>
          <cell r="H33">
            <v>0.13993400431549174</v>
          </cell>
          <cell r="I33">
            <v>0.11909221718123325</v>
          </cell>
          <cell r="J33">
            <v>0.11869690852219672</v>
          </cell>
          <cell r="K33">
            <v>0.11335575522540618</v>
          </cell>
          <cell r="L33">
            <v>0.11942528925101009</v>
          </cell>
          <cell r="M33">
            <v>0.11928158666489752</v>
          </cell>
          <cell r="N33">
            <v>9.9526062687097933E-2</v>
          </cell>
          <cell r="O33">
            <v>0.11522492364852265</v>
          </cell>
          <cell r="P33">
            <v>0.11386367235652382</v>
          </cell>
          <cell r="Q33">
            <v>0.10601502009487125</v>
          </cell>
          <cell r="R33">
            <v>0.10317240573284706</v>
          </cell>
          <cell r="S33">
            <v>9.9731649616565263E-2</v>
          </cell>
          <cell r="T33">
            <v>0.1533103209712397</v>
          </cell>
          <cell r="U33">
            <v>1.5846231452925186E-2</v>
          </cell>
          <cell r="V33">
            <v>2.5770658028120851E-2</v>
          </cell>
          <cell r="W33">
            <v>2.6556717928694674E-2</v>
          </cell>
          <cell r="X33">
            <v>2.869943538469517E-2</v>
          </cell>
          <cell r="Y33">
            <v>2.4620790983206343E-2</v>
          </cell>
          <cell r="Z33">
            <v>2.8112836233841199E-2</v>
          </cell>
        </row>
        <row r="34">
          <cell r="C34">
            <v>6.7619384879214706E-2</v>
          </cell>
          <cell r="D34">
            <v>6.4854463137752824E-2</v>
          </cell>
          <cell r="E34">
            <v>6.2635051755418419E-2</v>
          </cell>
          <cell r="F34">
            <v>6.6128952364847018E-2</v>
          </cell>
          <cell r="G34">
            <v>6.3876659585485288E-2</v>
          </cell>
          <cell r="H34">
            <v>6.041466372513974E-2</v>
          </cell>
          <cell r="I34">
            <v>5.7649541833896166E-2</v>
          </cell>
          <cell r="J34">
            <v>7.0459689811363427E-2</v>
          </cell>
          <cell r="K34">
            <v>6.6521438525304469E-2</v>
          </cell>
          <cell r="L34">
            <v>6.5346889343055672E-2</v>
          </cell>
          <cell r="M34">
            <v>5.9148925120148653E-2</v>
          </cell>
          <cell r="N34">
            <v>3.4847192504262041E-2</v>
          </cell>
          <cell r="O34">
            <v>3.2575190678966894E-2</v>
          </cell>
          <cell r="P34">
            <v>3.8010687633940977E-2</v>
          </cell>
          <cell r="Q34">
            <v>3.1266761432076247E-2</v>
          </cell>
          <cell r="R34">
            <v>2.7839087147751622E-2</v>
          </cell>
          <cell r="S34">
            <v>2.6349991905666819E-2</v>
          </cell>
          <cell r="T34">
            <v>2.6712740952737051E-2</v>
          </cell>
          <cell r="U34">
            <v>2.0364257236902827E-2</v>
          </cell>
          <cell r="V34">
            <v>1.958714009573995E-2</v>
          </cell>
          <cell r="W34">
            <v>1.7650124067385739E-2</v>
          </cell>
          <cell r="X34">
            <v>1.6066629876142775E-2</v>
          </cell>
          <cell r="Y34">
            <v>1.4386106015323693E-2</v>
          </cell>
          <cell r="Z34">
            <v>2.4520780616668243E-2</v>
          </cell>
        </row>
        <row r="35">
          <cell r="C35">
            <v>0.54250877666568698</v>
          </cell>
          <cell r="D35">
            <v>0.56409611017874084</v>
          </cell>
          <cell r="E35">
            <v>0.58656557234085938</v>
          </cell>
          <cell r="F35">
            <v>0.56068078969796165</v>
          </cell>
          <cell r="G35">
            <v>0.56135677445675725</v>
          </cell>
          <cell r="H35">
            <v>0.56423839458181591</v>
          </cell>
          <cell r="I35">
            <v>0.56021259342455265</v>
          </cell>
          <cell r="J35">
            <v>0.56611000680158086</v>
          </cell>
          <cell r="K35">
            <v>0.55874123503356088</v>
          </cell>
          <cell r="L35">
            <v>0.54783720164688721</v>
          </cell>
          <cell r="M35">
            <v>0.53778570633205913</v>
          </cell>
          <cell r="N35">
            <v>0.52769627048397982</v>
          </cell>
          <cell r="O35">
            <v>0.42812575388424079</v>
          </cell>
          <cell r="P35">
            <v>0.43273478457446529</v>
          </cell>
          <cell r="Q35">
            <v>0.42469439439241574</v>
          </cell>
          <cell r="R35">
            <v>0.41998865251417861</v>
          </cell>
          <cell r="S35">
            <v>0.42759712326206645</v>
          </cell>
          <cell r="T35">
            <v>0.26474377779285946</v>
          </cell>
          <cell r="U35">
            <v>0.27610196977628526</v>
          </cell>
          <cell r="V35">
            <v>0.29393466877998964</v>
          </cell>
          <cell r="W35">
            <v>0.29805888906844952</v>
          </cell>
          <cell r="X35">
            <v>0.31234480708805551</v>
          </cell>
          <cell r="Y35">
            <v>0.31629422420432479</v>
          </cell>
          <cell r="Z35">
            <v>0.34930046466473252</v>
          </cell>
        </row>
        <row r="36">
          <cell r="C36">
            <v>0.78978746778177</v>
          </cell>
          <cell r="D36">
            <v>0.84847738763522618</v>
          </cell>
          <cell r="E36">
            <v>0.84336970874211226</v>
          </cell>
          <cell r="F36">
            <v>0.84143278526478016</v>
          </cell>
          <cell r="G36">
            <v>0.82177347185599914</v>
          </cell>
          <cell r="H36">
            <v>0.83823737335017356</v>
          </cell>
          <cell r="I36">
            <v>0.83789367437970108</v>
          </cell>
          <cell r="J36">
            <v>0.83771413244954451</v>
          </cell>
          <cell r="K36">
            <v>0.84975949760355129</v>
          </cell>
          <cell r="L36">
            <v>0.85629443980960629</v>
          </cell>
          <cell r="M36">
            <v>0.85358201158461178</v>
          </cell>
          <cell r="N36">
            <v>0.87079622417707625</v>
          </cell>
          <cell r="O36">
            <v>0.86493474334246334</v>
          </cell>
          <cell r="P36">
            <v>0.86742043156608917</v>
          </cell>
          <cell r="Q36">
            <v>0.86374525460547502</v>
          </cell>
          <cell r="R36">
            <v>0.86031083275383946</v>
          </cell>
          <cell r="S36">
            <v>0.85756634276743915</v>
          </cell>
          <cell r="T36">
            <v>0.85925569933064117</v>
          </cell>
          <cell r="U36">
            <v>0.84515248356463657</v>
          </cell>
          <cell r="V36">
            <v>0.84999402296719717</v>
          </cell>
          <cell r="W36">
            <v>0.85520105378712186</v>
          </cell>
          <cell r="X36">
            <v>0.85627872194807719</v>
          </cell>
          <cell r="Y36">
            <v>0.85793437155143826</v>
          </cell>
          <cell r="Z36">
            <v>0.84717635663164326</v>
          </cell>
        </row>
        <row r="37">
          <cell r="C37">
            <v>6.0190155067436121E-2</v>
          </cell>
          <cell r="D37">
            <v>6.9329711521372836E-2</v>
          </cell>
          <cell r="E37">
            <v>7.0019036874587048E-2</v>
          </cell>
          <cell r="F37">
            <v>6.6464592480133908E-2</v>
          </cell>
          <cell r="G37">
            <v>7.7180330399285138E-2</v>
          </cell>
          <cell r="H37">
            <v>8.0685720176936579E-2</v>
          </cell>
          <cell r="I37">
            <v>9.2267674668875865E-2</v>
          </cell>
          <cell r="J37">
            <v>9.2172169826130926E-2</v>
          </cell>
          <cell r="K37">
            <v>9.4761311977242024E-2</v>
          </cell>
          <cell r="L37">
            <v>9.0274035018865786E-2</v>
          </cell>
          <cell r="M37">
            <v>9.3128437588067187E-2</v>
          </cell>
          <cell r="N37">
            <v>0.10679712500647397</v>
          </cell>
          <cell r="O37">
            <v>0.11093667995331678</v>
          </cell>
          <cell r="P37">
            <v>0.10898436114862489</v>
          </cell>
          <cell r="Q37">
            <v>0.11420182129146224</v>
          </cell>
          <cell r="R37">
            <v>0.11690514020601371</v>
          </cell>
          <cell r="S37">
            <v>0.11618447091677096</v>
          </cell>
          <cell r="T37">
            <v>0.11303865548360757</v>
          </cell>
          <cell r="U37">
            <v>0.12976670878480825</v>
          </cell>
          <cell r="V37">
            <v>0.12363249875387991</v>
          </cell>
          <cell r="W37">
            <v>0.11913995554720852</v>
          </cell>
          <cell r="X37">
            <v>0.11476929127339359</v>
          </cell>
          <cell r="Y37">
            <v>0.1177262919244506</v>
          </cell>
          <cell r="Z37">
            <v>0.12495517973215733</v>
          </cell>
        </row>
        <row r="38">
          <cell r="C38">
            <v>0.40341785388196183</v>
          </cell>
          <cell r="D38">
            <v>0.38041085975198757</v>
          </cell>
          <cell r="E38">
            <v>0.34615839786053559</v>
          </cell>
          <cell r="F38">
            <v>0.37008194919204163</v>
          </cell>
          <cell r="G38">
            <v>0.34674520177767282</v>
          </cell>
          <cell r="H38">
            <v>0.34672400205898707</v>
          </cell>
          <cell r="I38">
            <v>0.34786898274186301</v>
          </cell>
          <cell r="J38">
            <v>0.33974907225651879</v>
          </cell>
          <cell r="K38">
            <v>0.3482506326178203</v>
          </cell>
          <cell r="L38">
            <v>0.36513259639187257</v>
          </cell>
          <cell r="M38">
            <v>0.38522368304630572</v>
          </cell>
          <cell r="N38">
            <v>0.40347052124596378</v>
          </cell>
          <cell r="O38">
            <v>0.50650884646163052</v>
          </cell>
          <cell r="P38">
            <v>0.49504469486573954</v>
          </cell>
          <cell r="Q38">
            <v>0.50424702290040579</v>
          </cell>
          <cell r="R38">
            <v>0.51073450026887934</v>
          </cell>
          <cell r="S38">
            <v>0.50285246623803359</v>
          </cell>
          <cell r="T38">
            <v>0.66724488578086416</v>
          </cell>
          <cell r="U38">
            <v>0.65575410299521975</v>
          </cell>
          <cell r="V38">
            <v>0.64075026346098463</v>
          </cell>
          <cell r="W38">
            <v>0.64045045174971216</v>
          </cell>
          <cell r="X38">
            <v>0.62918287544452078</v>
          </cell>
          <cell r="Y38">
            <v>0.62517153673778803</v>
          </cell>
          <cell r="Z38">
            <v>0.60434203835977829</v>
          </cell>
        </row>
        <row r="39">
          <cell r="C39">
            <v>7.0334715695779301E-2</v>
          </cell>
          <cell r="D39">
            <v>7.3674639683628168E-2</v>
          </cell>
          <cell r="E39">
            <v>7.1092681898671267E-2</v>
          </cell>
          <cell r="F39">
            <v>7.0453657633672923E-2</v>
          </cell>
          <cell r="G39">
            <v>6.9447581898120073E-2</v>
          </cell>
          <cell r="H39">
            <v>7.0437711893309718E-2</v>
          </cell>
          <cell r="I39">
            <v>6.8641507346145436E-2</v>
          </cell>
          <cell r="J39">
            <v>6.9369646828586498E-2</v>
          </cell>
          <cell r="K39">
            <v>6.9164294213514083E-2</v>
          </cell>
          <cell r="L39">
            <v>6.8960556157356259E-2</v>
          </cell>
          <cell r="M39">
            <v>6.8019876639504012E-2</v>
          </cell>
          <cell r="N39">
            <v>6.6664676567271305E-2</v>
          </cell>
          <cell r="O39">
            <v>6.5083586340372715E-2</v>
          </cell>
          <cell r="P39">
            <v>6.4762430462480397E-2</v>
          </cell>
          <cell r="Q39">
            <v>6.5295447439570553E-2</v>
          </cell>
          <cell r="R39">
            <v>6.5508360350657338E-2</v>
          </cell>
          <cell r="S39">
            <v>6.4844134401991355E-2</v>
          </cell>
          <cell r="T39">
            <v>6.4553515897891711E-2</v>
          </cell>
          <cell r="U39">
            <v>6.2913999570534299E-2</v>
          </cell>
          <cell r="V39">
            <v>6.2832696584908684E-2</v>
          </cell>
          <cell r="W39">
            <v>6.2463287385673014E-2</v>
          </cell>
          <cell r="X39">
            <v>6.1714117432412105E-2</v>
          </cell>
          <cell r="Y39">
            <v>6.2361354304743294E-2</v>
          </cell>
          <cell r="Z39">
            <v>6.1328152148676505E-2</v>
          </cell>
        </row>
        <row r="40">
          <cell r="C40">
            <v>1.934390660309521E-2</v>
          </cell>
          <cell r="D40">
            <v>2.0450115152856271E-2</v>
          </cell>
          <cell r="E40">
            <v>1.9819866008974188E-2</v>
          </cell>
          <cell r="F40">
            <v>2.2255417918306104E-2</v>
          </cell>
          <cell r="G40">
            <v>2.1930510984942614E-2</v>
          </cell>
          <cell r="H40">
            <v>2.2302309993930635E-2</v>
          </cell>
          <cell r="I40">
            <v>2.1914825186075404E-2</v>
          </cell>
          <cell r="J40">
            <v>2.1920084243675197E-2</v>
          </cell>
          <cell r="K40">
            <v>2.1714365023160737E-2</v>
          </cell>
          <cell r="L40">
            <v>2.1695426414299612E-2</v>
          </cell>
          <cell r="M40">
            <v>2.1293448380254362E-2</v>
          </cell>
          <cell r="N40">
            <v>2.1335371017547521E-2</v>
          </cell>
          <cell r="O40">
            <v>2.0761754101229619E-2</v>
          </cell>
          <cell r="P40">
            <v>2.0789192859425355E-2</v>
          </cell>
          <cell r="Q40">
            <v>2.3398031031077463E-2</v>
          </cell>
          <cell r="R40">
            <v>2.3326954522925707E-2</v>
          </cell>
          <cell r="S40">
            <v>2.3195264362152215E-2</v>
          </cell>
          <cell r="T40">
            <v>2.3053274312137988E-2</v>
          </cell>
          <cell r="U40">
            <v>2.3316115272594105E-2</v>
          </cell>
          <cell r="V40">
            <v>2.3334665718449749E-2</v>
          </cell>
          <cell r="W40">
            <v>2.3139877298359927E-2</v>
          </cell>
          <cell r="X40">
            <v>2.2875709534478865E-2</v>
          </cell>
          <cell r="Y40">
            <v>2.2958846056565778E-2</v>
          </cell>
          <cell r="Z40">
            <v>2.2696763289259216E-2</v>
          </cell>
        </row>
        <row r="41">
          <cell r="C41">
            <v>9.5160251439279642E-2</v>
          </cell>
          <cell r="D41">
            <v>0.10112877239686908</v>
          </cell>
          <cell r="E41">
            <v>9.9460140095823657E-2</v>
          </cell>
          <cell r="F41">
            <v>0.10044345364476312</v>
          </cell>
          <cell r="G41">
            <v>0.11033992203653516</v>
          </cell>
          <cell r="H41">
            <v>0.11047665509713965</v>
          </cell>
          <cell r="I41">
            <v>0.10948292017041387</v>
          </cell>
          <cell r="J41">
            <v>0.10984608157162012</v>
          </cell>
          <cell r="K41">
            <v>0.10874265714714616</v>
          </cell>
          <cell r="L41">
            <v>0.10620599879228632</v>
          </cell>
          <cell r="M41">
            <v>0.10676404909663195</v>
          </cell>
          <cell r="N41">
            <v>9.8638602967112854E-2</v>
          </cell>
          <cell r="O41">
            <v>0.10225385893377137</v>
          </cell>
          <cell r="P41">
            <v>0.10007718483777674</v>
          </cell>
          <cell r="Q41">
            <v>0.1002166229086372</v>
          </cell>
          <cell r="R41">
            <v>0.101212963343478</v>
          </cell>
          <cell r="S41">
            <v>9.9918992848681235E-2</v>
          </cell>
          <cell r="T41">
            <v>9.8567772385764973E-2</v>
          </cell>
          <cell r="U41">
            <v>0.10942274175874551</v>
          </cell>
          <cell r="V41">
            <v>0.10672212412384126</v>
          </cell>
          <cell r="W41">
            <v>0.1027938709168324</v>
          </cell>
          <cell r="X41">
            <v>9.9802085127223966E-2</v>
          </cell>
          <cell r="Y41">
            <v>0.10139367445247573</v>
          </cell>
          <cell r="Z41">
            <v>0.11979979418934923</v>
          </cell>
        </row>
        <row r="42">
          <cell r="C42">
            <v>1.2582913742527007</v>
          </cell>
          <cell r="D42">
            <v>1.1434257682477174</v>
          </cell>
          <cell r="E42">
            <v>1.1365041829612972</v>
          </cell>
          <cell r="F42">
            <v>1.0933351321381028</v>
          </cell>
          <cell r="G42">
            <v>1.0949542296828951</v>
          </cell>
          <cell r="H42">
            <v>1.0755372111281674</v>
          </cell>
          <cell r="I42">
            <v>1.0673122485954658</v>
          </cell>
          <cell r="J42">
            <v>1.0531383610395606</v>
          </cell>
          <cell r="K42">
            <v>1.0392258203090134</v>
          </cell>
          <cell r="L42">
            <v>1.0138497659019849</v>
          </cell>
          <cell r="M42">
            <v>1.0297888080550774</v>
          </cell>
          <cell r="N42">
            <v>0.95073175483266248</v>
          </cell>
          <cell r="O42">
            <v>1.2084846994307887</v>
          </cell>
          <cell r="P42">
            <v>0.99632921210241765</v>
          </cell>
          <cell r="Q42">
            <v>0.97986590816724006</v>
          </cell>
          <cell r="R42">
            <v>1.0036117827736066</v>
          </cell>
          <cell r="S42">
            <v>0.99279207197081809</v>
          </cell>
          <cell r="T42">
            <v>0.97820234337157541</v>
          </cell>
          <cell r="U42">
            <v>1.1479522853761646</v>
          </cell>
          <cell r="V42">
            <v>1.0932189518739208</v>
          </cell>
          <cell r="W42">
            <v>1.0444888581699063</v>
          </cell>
          <cell r="X42">
            <v>1.020039014294472</v>
          </cell>
          <cell r="Y42">
            <v>0.99610306198068677</v>
          </cell>
          <cell r="Z42">
            <v>0.96187886086835017</v>
          </cell>
        </row>
        <row r="43">
          <cell r="C43">
            <v>0.72680985565594003</v>
          </cell>
          <cell r="D43">
            <v>0.77374220143358707</v>
          </cell>
          <cell r="E43">
            <v>0.73343408759557394</v>
          </cell>
          <cell r="F43">
            <v>0.78672966794639998</v>
          </cell>
          <cell r="G43">
            <v>0.77373818113032311</v>
          </cell>
          <cell r="H43">
            <v>0.81335669500770069</v>
          </cell>
          <cell r="I43">
            <v>0.83559376556075304</v>
          </cell>
          <cell r="J43">
            <v>0.86082081676228994</v>
          </cell>
          <cell r="K43">
            <v>0.88525331489828663</v>
          </cell>
          <cell r="L43">
            <v>0.92270596648044412</v>
          </cell>
          <cell r="M43">
            <v>0.89013701095950171</v>
          </cell>
          <cell r="N43">
            <v>0.92768368347145935</v>
          </cell>
          <cell r="O43">
            <v>0.77897327794415405</v>
          </cell>
          <cell r="P43">
            <v>1.0106812836597505</v>
          </cell>
          <cell r="Q43">
            <v>1.0310092165898079</v>
          </cell>
          <cell r="R43">
            <v>0.99758452478774318</v>
          </cell>
          <cell r="S43">
            <v>1.0123604091163061</v>
          </cell>
          <cell r="T43">
            <v>1.032522637523426</v>
          </cell>
          <cell r="U43">
            <v>0.83171293145766589</v>
          </cell>
          <cell r="V43">
            <v>0.88713717626352329</v>
          </cell>
          <cell r="W43">
            <v>0.94257578643553896</v>
          </cell>
          <cell r="X43">
            <v>0.97279760767302892</v>
          </cell>
          <cell r="Y43">
            <v>1.0044294293733047</v>
          </cell>
          <cell r="Z43">
            <v>1.0155794344675293</v>
          </cell>
        </row>
        <row r="44">
          <cell r="C44">
            <v>3.7242272558541754E-2</v>
          </cell>
          <cell r="D44">
            <v>2.6601523777563921E-2</v>
          </cell>
          <cell r="E44">
            <v>2.4773508943258672E-2</v>
          </cell>
          <cell r="F44">
            <v>2.4228597639285008E-2</v>
          </cell>
          <cell r="G44">
            <v>2.3112035884127958E-2</v>
          </cell>
          <cell r="H44">
            <v>1.9719799983924667E-2</v>
          </cell>
          <cell r="I44">
            <v>1.9449686426226433E-2</v>
          </cell>
          <cell r="J44">
            <v>1.6429352037790872E-2</v>
          </cell>
          <cell r="K44">
            <v>1.3801517710094854E-2</v>
          </cell>
          <cell r="L44">
            <v>9.5006127106518831E-3</v>
          </cell>
          <cell r="M44">
            <v>1.1097534898054019E-2</v>
          </cell>
          <cell r="N44">
            <v>2.8902102899852886E-3</v>
          </cell>
          <cell r="O44">
            <v>7.3886912023523307E-2</v>
          </cell>
          <cell r="P44">
            <v>2.5279672406903708E-2</v>
          </cell>
          <cell r="Q44">
            <v>1.5193601561621856E-2</v>
          </cell>
          <cell r="R44">
            <v>1.4077797446275591E-2</v>
          </cell>
          <cell r="S44">
            <v>1.0187284331249201E-2</v>
          </cell>
          <cell r="T44">
            <v>6.7411723698793963E-3</v>
          </cell>
          <cell r="U44">
            <v>2.6816252919393001E-2</v>
          </cell>
          <cell r="V44">
            <v>1.9442686508744072E-2</v>
          </cell>
          <cell r="W44">
            <v>1.2884964744497738E-2</v>
          </cell>
          <cell r="X44">
            <v>9.3440140686224266E-3</v>
          </cell>
          <cell r="Y44">
            <v>9.4068930601938598E-3</v>
          </cell>
          <cell r="Z44">
            <v>2.8964954930559984E-2</v>
          </cell>
        </row>
        <row r="45">
          <cell r="C45">
            <v>0.80517513304399069</v>
          </cell>
          <cell r="D45">
            <v>0.80730345303652751</v>
          </cell>
          <cell r="E45">
            <v>0.7497304035116743</v>
          </cell>
          <cell r="F45">
            <v>0.75444857518180874</v>
          </cell>
          <cell r="G45">
            <v>0.74677964329438462</v>
          </cell>
          <cell r="H45">
            <v>0.75233194762928235</v>
          </cell>
          <cell r="I45">
            <v>0.75526472288744084</v>
          </cell>
          <cell r="J45">
            <v>0.75453364003223422</v>
          </cell>
          <cell r="K45">
            <v>0.75740850655716696</v>
          </cell>
          <cell r="L45">
            <v>0.75533586676657838</v>
          </cell>
          <cell r="M45">
            <v>0.76680499106397348</v>
          </cell>
          <cell r="N45">
            <v>0.76557551190174167</v>
          </cell>
          <cell r="O45">
            <v>0.76617191277803864</v>
          </cell>
          <cell r="P45">
            <v>0.73731910636298437</v>
          </cell>
          <cell r="Q45">
            <v>0.74128745033537391</v>
          </cell>
          <cell r="R45">
            <v>0.74212353977279122</v>
          </cell>
          <cell r="S45">
            <v>0.73473897131780386</v>
          </cell>
          <cell r="T45">
            <v>0.73002416753953914</v>
          </cell>
          <cell r="U45">
            <v>0.7750471648557109</v>
          </cell>
          <cell r="V45">
            <v>0.76475007100800085</v>
          </cell>
          <cell r="W45">
            <v>0.75712674157640569</v>
          </cell>
          <cell r="X45">
            <v>0.75328612492786451</v>
          </cell>
          <cell r="Y45">
            <v>0.7505609214737875</v>
          </cell>
          <cell r="Z45">
            <v>0.74909095785693858</v>
          </cell>
        </row>
        <row r="46">
          <cell r="C46">
            <v>0.37736849903083886</v>
          </cell>
          <cell r="D46">
            <v>0.26117915915530543</v>
          </cell>
          <cell r="E46">
            <v>0.24535066746159523</v>
          </cell>
          <cell r="F46">
            <v>0.23875342499894781</v>
          </cell>
          <cell r="G46">
            <v>0.2166587096479004</v>
          </cell>
          <cell r="H46">
            <v>0.18479153880772556</v>
          </cell>
          <cell r="I46">
            <v>0.18309809926704679</v>
          </cell>
          <cell r="J46">
            <v>0.15438789155270644</v>
          </cell>
          <cell r="K46">
            <v>0.13038725787266986</v>
          </cell>
          <cell r="L46">
            <v>0.11796907405949943</v>
          </cell>
          <cell r="M46">
            <v>0.10586697337187966</v>
          </cell>
          <cell r="N46">
            <v>2.8759608497882928E-2</v>
          </cell>
          <cell r="O46">
            <v>0.74533304260794819</v>
          </cell>
          <cell r="P46">
            <v>0.2578816085120858</v>
          </cell>
          <cell r="Q46">
            <v>0.15488953405793249</v>
          </cell>
          <cell r="R46">
            <v>0.14277616219557937</v>
          </cell>
          <cell r="S46">
            <v>0.10400336938440886</v>
          </cell>
          <cell r="T46">
            <v>6.9303700934653281E-2</v>
          </cell>
          <cell r="U46">
            <v>0.26097141474422342</v>
          </cell>
          <cell r="V46">
            <v>0.19176749694033288</v>
          </cell>
          <cell r="W46">
            <v>0.12960901550374176</v>
          </cell>
          <cell r="X46">
            <v>0.10549387848737757</v>
          </cell>
          <cell r="Y46">
            <v>9.5294764729446868E-2</v>
          </cell>
          <cell r="Z46">
            <v>0.2677792388422458</v>
          </cell>
        </row>
        <row r="47">
          <cell r="C47">
            <v>0.47752824143154671</v>
          </cell>
          <cell r="D47">
            <v>0.47565472393647695</v>
          </cell>
          <cell r="E47">
            <v>0.5098163945009182</v>
          </cell>
          <cell r="F47">
            <v>0.48896127385100407</v>
          </cell>
          <cell r="G47">
            <v>0.49634955344727588</v>
          </cell>
          <cell r="H47">
            <v>0.4848472111454179</v>
          </cell>
          <cell r="I47">
            <v>0.47641936031134419</v>
          </cell>
          <cell r="J47">
            <v>0.47312313155338559</v>
          </cell>
          <cell r="K47">
            <v>0.46709992060019639</v>
          </cell>
          <cell r="L47">
            <v>0.46325085651612169</v>
          </cell>
          <cell r="M47">
            <v>0.46156902534556421</v>
          </cell>
          <cell r="N47">
            <v>0.45269851081824547</v>
          </cell>
          <cell r="O47">
            <v>0.59436494510360083</v>
          </cell>
          <cell r="P47">
            <v>0.53094549799142288</v>
          </cell>
          <cell r="Q47">
            <v>0.50367286424922142</v>
          </cell>
          <cell r="R47">
            <v>0.50695538079209723</v>
          </cell>
          <cell r="S47">
            <v>0.50758051885150779</v>
          </cell>
          <cell r="T47">
            <v>0.50822513293771598</v>
          </cell>
          <cell r="U47">
            <v>0.49570287760030241</v>
          </cell>
          <cell r="V47">
            <v>0.49148083458673514</v>
          </cell>
          <cell r="W47">
            <v>0.48337767782364316</v>
          </cell>
          <cell r="X47">
            <v>0.4806179695223029</v>
          </cell>
          <cell r="Y47">
            <v>0.4780118999445061</v>
          </cell>
          <cell r="Z47">
            <v>0.48069342320009911</v>
          </cell>
        </row>
        <row r="48">
          <cell r="C48">
            <v>0.16751521896380911</v>
          </cell>
          <cell r="D48">
            <v>0.17556414747646126</v>
          </cell>
          <cell r="E48">
            <v>0.17769187659842631</v>
          </cell>
          <cell r="F48">
            <v>0.18314219468287665</v>
          </cell>
          <cell r="G48">
            <v>0.197356715441765</v>
          </cell>
          <cell r="H48">
            <v>0.20362397467626137</v>
          </cell>
          <cell r="I48">
            <v>0.20349792915687057</v>
          </cell>
          <cell r="J48">
            <v>0.20603240510392737</v>
          </cell>
          <cell r="K48">
            <v>0.20988458448190137</v>
          </cell>
          <cell r="L48">
            <v>0.250943846918178</v>
          </cell>
          <cell r="M48">
            <v>0.22780746136976782</v>
          </cell>
          <cell r="N48">
            <v>0.22763877393038981</v>
          </cell>
          <cell r="O48">
            <v>0.22123079221282749</v>
          </cell>
          <cell r="P48">
            <v>0.19218839333656049</v>
          </cell>
          <cell r="Q48">
            <v>0.19282607936700119</v>
          </cell>
          <cell r="R48">
            <v>0.19919049390571836</v>
          </cell>
          <cell r="S48">
            <v>0.19457169758006548</v>
          </cell>
          <cell r="T48">
            <v>0.23040485582633127</v>
          </cell>
          <cell r="U48">
            <v>0.29401804541373616</v>
          </cell>
          <cell r="V48">
            <v>0.27172879543996614</v>
          </cell>
          <cell r="W48">
            <v>0.25762506782472777</v>
          </cell>
          <cell r="X48">
            <v>0.2589637958147723</v>
          </cell>
          <cell r="Y48">
            <v>0.23436680461194523</v>
          </cell>
          <cell r="Z48">
            <v>0.22056955932564204</v>
          </cell>
        </row>
        <row r="49">
          <cell r="C49">
            <v>0.11481989785404928</v>
          </cell>
          <cell r="D49">
            <v>9.6969632552676613E-2</v>
          </cell>
          <cell r="E49">
            <v>9.4872612118415439E-2</v>
          </cell>
          <cell r="F49">
            <v>8.6251855407861899E-2</v>
          </cell>
          <cell r="G49">
            <v>7.9572489998404022E-2</v>
          </cell>
          <cell r="H49">
            <v>7.5063110701477753E-2</v>
          </cell>
          <cell r="I49">
            <v>6.8430474829974192E-2</v>
          </cell>
          <cell r="J49">
            <v>6.4104968012376959E-2</v>
          </cell>
          <cell r="K49">
            <v>5.8490076414174773E-2</v>
          </cell>
          <cell r="L49">
            <v>5.4688358795903044E-2</v>
          </cell>
          <cell r="M49">
            <v>5.1255889663846546E-2</v>
          </cell>
          <cell r="N49">
            <v>4.8200691975433349E-2</v>
          </cell>
          <cell r="O49">
            <v>3.6750399368630955E-2</v>
          </cell>
          <cell r="P49">
            <v>3.7512771551872701E-2</v>
          </cell>
          <cell r="Q49">
            <v>4.0836385023008737E-2</v>
          </cell>
          <cell r="R49">
            <v>4.151064978731666E-2</v>
          </cell>
          <cell r="S49">
            <v>4.2463216838731457E-2</v>
          </cell>
          <cell r="T49">
            <v>3.5288601278457225E-2</v>
          </cell>
          <cell r="U49">
            <v>3.9018451391345042E-2</v>
          </cell>
          <cell r="V49">
            <v>4.177247563700083E-2</v>
          </cell>
          <cell r="W49">
            <v>4.2098461193540868E-2</v>
          </cell>
          <cell r="X49">
            <v>4.4536523974972562E-2</v>
          </cell>
          <cell r="Y49">
            <v>4.5326171828778093E-2</v>
          </cell>
          <cell r="Z49">
            <v>4.6569384254563521E-2</v>
          </cell>
        </row>
        <row r="50">
          <cell r="C50">
            <v>3.9665728795119079E-2</v>
          </cell>
          <cell r="D50">
            <v>3.6773747567921747E-2</v>
          </cell>
          <cell r="E50">
            <v>3.6290752933596217E-2</v>
          </cell>
          <cell r="F50">
            <v>3.6571840100000676E-2</v>
          </cell>
          <cell r="G50">
            <v>3.7163001566448431E-2</v>
          </cell>
          <cell r="H50">
            <v>3.7148785909999059E-2</v>
          </cell>
          <cell r="I50">
            <v>3.7115701077316467E-2</v>
          </cell>
          <cell r="J50">
            <v>3.7570225102468102E-2</v>
          </cell>
          <cell r="K50">
            <v>3.7047218067773315E-2</v>
          </cell>
          <cell r="L50">
            <v>3.7133648622683667E-2</v>
          </cell>
          <cell r="M50">
            <v>3.6931007342079651E-2</v>
          </cell>
          <cell r="N50">
            <v>3.6891813312427926E-2</v>
          </cell>
          <cell r="O50">
            <v>3.7905501502775968E-2</v>
          </cell>
          <cell r="P50">
            <v>3.6267088715578114E-2</v>
          </cell>
          <cell r="Q50">
            <v>3.7032653441473648E-2</v>
          </cell>
          <cell r="R50">
            <v>3.6811149295264682E-2</v>
          </cell>
          <cell r="S50">
            <v>3.6934423894037574E-2</v>
          </cell>
          <cell r="T50">
            <v>3.6673113695491748E-2</v>
          </cell>
          <cell r="U50">
            <v>3.7233959443942602E-2</v>
          </cell>
          <cell r="V50">
            <v>3.7124865675532075E-2</v>
          </cell>
          <cell r="W50">
            <v>3.6746367889888179E-2</v>
          </cell>
          <cell r="X50">
            <v>3.6326531690031506E-2</v>
          </cell>
          <cell r="Y50">
            <v>3.5969272230426889E-2</v>
          </cell>
          <cell r="Z50">
            <v>3.5668279963373149E-2</v>
          </cell>
        </row>
        <row r="52">
          <cell r="C52">
            <v>0.15072741400591982</v>
          </cell>
          <cell r="D52">
            <v>-1.3097883132876298E-2</v>
          </cell>
          <cell r="E52">
            <v>6.9304077692677879E-2</v>
          </cell>
          <cell r="F52">
            <v>-3.2969367912904501E-2</v>
          </cell>
          <cell r="G52">
            <v>1.6402258216173138E-2</v>
          </cell>
          <cell r="H52">
            <v>-1.0560755862193294E-2</v>
          </cell>
          <cell r="I52">
            <v>9.4577085147402595E-3</v>
          </cell>
          <cell r="J52">
            <v>9.3434799232841037E-3</v>
          </cell>
          <cell r="K52">
            <v>-3.3335676829150396E-3</v>
          </cell>
          <cell r="L52">
            <v>-1.5999372185200866E-2</v>
          </cell>
          <cell r="M52">
            <v>3.857350886319999E-3</v>
          </cell>
          <cell r="N52">
            <v>-2.0710875784337723E-3</v>
          </cell>
          <cell r="O52">
            <v>-0.14738585443860519</v>
          </cell>
          <cell r="P52">
            <v>8.1749565922482059E-3</v>
          </cell>
          <cell r="Q52">
            <v>-2.0629075576889755E-2</v>
          </cell>
          <cell r="R52">
            <v>-6.9785621983214918E-3</v>
          </cell>
          <cell r="S52">
            <v>2.0649117832964192E-2</v>
          </cell>
          <cell r="T52">
            <v>-0.32684624393288231</v>
          </cell>
          <cell r="U52">
            <v>-9.6898131695244194E-2</v>
          </cell>
          <cell r="V52">
            <v>5.8384563825424785E-2</v>
          </cell>
          <cell r="W52">
            <v>2.0775247128616892E-2</v>
          </cell>
          <cell r="X52">
            <v>5.5361863012265644E-2</v>
          </cell>
          <cell r="Y52">
            <v>8.3158462458259308E-3</v>
          </cell>
          <cell r="Z52">
            <v>8.1748460319450711E-2</v>
          </cell>
        </row>
        <row r="53">
          <cell r="C53">
            <v>1.9433631703757115E-2</v>
          </cell>
          <cell r="D53">
            <v>1.6198298292316782E-2</v>
          </cell>
          <cell r="E53">
            <v>2.5587619300339259E-2</v>
          </cell>
          <cell r="F53">
            <v>4.8926550401418023E-3</v>
          </cell>
          <cell r="G53">
            <v>-8.8949459110135853E-3</v>
          </cell>
          <cell r="H53">
            <v>3.0297297267010137E-3</v>
          </cell>
          <cell r="I53">
            <v>1.7264125156842169E-2</v>
          </cell>
          <cell r="J53">
            <v>-4.5414588036851722E-4</v>
          </cell>
          <cell r="K53">
            <v>2.3988949480496125E-2</v>
          </cell>
          <cell r="L53">
            <v>8.5699873110163249E-3</v>
          </cell>
          <cell r="M53">
            <v>1.5650581172659495E-2</v>
          </cell>
          <cell r="N53">
            <v>1.816246545178557E-2</v>
          </cell>
          <cell r="O53">
            <v>2.0711391784861366E-2</v>
          </cell>
          <cell r="P53">
            <v>1.550194916371872E-3</v>
          </cell>
          <cell r="Q53">
            <v>-9.5027007526917728E-3</v>
          </cell>
          <cell r="R53">
            <v>-9.4134396451450719E-4</v>
          </cell>
          <cell r="S53">
            <v>2.4692327738420339E-3</v>
          </cell>
          <cell r="T53">
            <v>8.1412900117208142E-3</v>
          </cell>
          <cell r="U53">
            <v>-2.7501198399225601E-2</v>
          </cell>
          <cell r="V53">
            <v>4.9290708822611329E-3</v>
          </cell>
          <cell r="W53">
            <v>1.4595396679684569E-2</v>
          </cell>
          <cell r="X53">
            <v>1.2822645608900007E-2</v>
          </cell>
          <cell r="Y53">
            <v>-1.6945717016526585E-3</v>
          </cell>
          <cell r="Z53">
            <v>-1.1370899294680381E-3</v>
          </cell>
        </row>
        <row r="54">
          <cell r="C54">
            <v>1.1406844106462977E-3</v>
          </cell>
          <cell r="D54">
            <v>-8.7352829472084892E-3</v>
          </cell>
          <cell r="E54">
            <v>-1.1494252873562871E-3</v>
          </cell>
          <cell r="F54">
            <v>-7.6716532412735017E-4</v>
          </cell>
          <cell r="G54">
            <v>2.3032629558541462E-3</v>
          </cell>
          <cell r="H54">
            <v>-2.2979701263883268E-3</v>
          </cell>
          <cell r="I54">
            <v>-7.6775431861804133E-3</v>
          </cell>
          <cell r="J54">
            <v>9.2843326885880817E-3</v>
          </cell>
          <cell r="K54">
            <v>6.5159064775777153E-3</v>
          </cell>
          <cell r="L54">
            <v>-2.2848438690022954E-3</v>
          </cell>
          <cell r="M54">
            <v>1.5267175572519776E-3</v>
          </cell>
          <cell r="N54">
            <v>-3.3155487804878092E-2</v>
          </cell>
          <cell r="O54">
            <v>3.1533307055577886E-3</v>
          </cell>
          <cell r="P54">
            <v>-5.893909626719096E-3</v>
          </cell>
          <cell r="Q54">
            <v>3.5573122529644063E-3</v>
          </cell>
          <cell r="R54">
            <v>6.3016935801496476E-3</v>
          </cell>
          <cell r="S54">
            <v>-3.9138943248532287E-3</v>
          </cell>
          <cell r="T54">
            <v>1.9646365422396617E-3</v>
          </cell>
          <cell r="U54">
            <v>-3.5294117647058809E-2</v>
          </cell>
          <cell r="V54">
            <v>-2.4390243902439046E-3</v>
          </cell>
          <cell r="W54">
            <v>2.852485737571353E-3</v>
          </cell>
          <cell r="X54">
            <v>8.1267777326288204E-4</v>
          </cell>
          <cell r="Y54">
            <v>4.872107186357999E-3</v>
          </cell>
          <cell r="Z54">
            <v>-3.2323232323232531E-3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8-2009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42">
          <cell r="O342">
            <v>1</v>
          </cell>
          <cell r="P342">
            <v>2</v>
          </cell>
          <cell r="Q342">
            <v>3</v>
          </cell>
          <cell r="R342">
            <v>4</v>
          </cell>
          <cell r="S342">
            <v>5</v>
          </cell>
          <cell r="T342">
            <v>6</v>
          </cell>
          <cell r="U342">
            <v>7</v>
          </cell>
          <cell r="V342">
            <v>8</v>
          </cell>
          <cell r="W342">
            <v>9</v>
          </cell>
          <cell r="X342">
            <v>10</v>
          </cell>
          <cell r="Y342">
            <v>11</v>
          </cell>
          <cell r="Z342">
            <v>12</v>
          </cell>
          <cell r="AA342">
            <v>13</v>
          </cell>
          <cell r="AB342">
            <v>14</v>
          </cell>
          <cell r="AC342">
            <v>15</v>
          </cell>
          <cell r="AD342">
            <v>16</v>
          </cell>
          <cell r="AE342">
            <v>17</v>
          </cell>
          <cell r="AF342">
            <v>18</v>
          </cell>
          <cell r="AG342">
            <v>19</v>
          </cell>
          <cell r="AH342">
            <v>20</v>
          </cell>
          <cell r="AI342">
            <v>21</v>
          </cell>
          <cell r="AJ342">
            <v>22</v>
          </cell>
          <cell r="AK342">
            <v>23</v>
          </cell>
          <cell r="AL342">
            <v>24</v>
          </cell>
          <cell r="AM342">
            <v>25</v>
          </cell>
        </row>
        <row r="343">
          <cell r="O343">
            <v>0</v>
          </cell>
          <cell r="P343">
            <v>11</v>
          </cell>
          <cell r="Q343">
            <v>15</v>
          </cell>
          <cell r="R343">
            <v>10</v>
          </cell>
          <cell r="S343">
            <v>11</v>
          </cell>
          <cell r="T343">
            <v>16</v>
          </cell>
          <cell r="U343">
            <v>10</v>
          </cell>
          <cell r="V343">
            <v>11</v>
          </cell>
          <cell r="W343">
            <v>16</v>
          </cell>
          <cell r="X343">
            <v>10</v>
          </cell>
          <cell r="Y343">
            <v>11</v>
          </cell>
          <cell r="Z343">
            <v>16</v>
          </cell>
          <cell r="AA343">
            <v>10</v>
          </cell>
          <cell r="AB343">
            <v>11</v>
          </cell>
          <cell r="AC343">
            <v>16</v>
          </cell>
          <cell r="AD343">
            <v>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</row>
        <row r="344">
          <cell r="O344">
            <v>0</v>
          </cell>
          <cell r="P344" t="str">
            <v>TRIM I 2009</v>
          </cell>
          <cell r="Q344">
            <v>0</v>
          </cell>
          <cell r="R344">
            <v>0</v>
          </cell>
          <cell r="S344" t="str">
            <v>TRIM II 2009</v>
          </cell>
          <cell r="T344">
            <v>0</v>
          </cell>
          <cell r="U344">
            <v>0</v>
          </cell>
          <cell r="V344" t="str">
            <v>TRIM III 2009</v>
          </cell>
          <cell r="W344">
            <v>0</v>
          </cell>
          <cell r="X344">
            <v>0</v>
          </cell>
          <cell r="Y344" t="str">
            <v>TRIM IV 2009</v>
          </cell>
          <cell r="Z344">
            <v>0</v>
          </cell>
          <cell r="AA344">
            <v>0</v>
          </cell>
          <cell r="AB344" t="str">
            <v>TRIM I 2010</v>
          </cell>
          <cell r="AC344">
            <v>0</v>
          </cell>
          <cell r="AD344">
            <v>0</v>
          </cell>
          <cell r="AE344" t="str">
            <v>TRIM II 2010</v>
          </cell>
          <cell r="AF344">
            <v>0</v>
          </cell>
          <cell r="AG344">
            <v>0</v>
          </cell>
          <cell r="AH344" t="str">
            <v>TRIM III 2010</v>
          </cell>
          <cell r="AI344">
            <v>0</v>
          </cell>
          <cell r="AJ344">
            <v>0</v>
          </cell>
          <cell r="AK344" t="str">
            <v>TRIM IV 2010</v>
          </cell>
          <cell r="AL344">
            <v>0</v>
          </cell>
          <cell r="AM344">
            <v>0</v>
          </cell>
        </row>
        <row r="345">
          <cell r="O345">
            <v>0</v>
          </cell>
          <cell r="P345" t="str">
            <v>GRUPO PAR III</v>
          </cell>
          <cell r="Q345" t="str">
            <v>GRUPO PAR II</v>
          </cell>
          <cell r="R345" t="str">
            <v>GRUPO PAR I</v>
          </cell>
          <cell r="S345" t="str">
            <v>GRUPO PAR III</v>
          </cell>
          <cell r="T345" t="str">
            <v>GRUPO PAR II</v>
          </cell>
          <cell r="U345" t="str">
            <v>GRUPO PAR I</v>
          </cell>
          <cell r="V345" t="str">
            <v>GRUPO PAR III</v>
          </cell>
          <cell r="W345" t="str">
            <v>GRUPO PAR II</v>
          </cell>
          <cell r="X345" t="str">
            <v>GRUPO PAR I</v>
          </cell>
          <cell r="Y345" t="str">
            <v>GRUPO PAR III</v>
          </cell>
          <cell r="Z345" t="str">
            <v>GRUPO PAR II</v>
          </cell>
          <cell r="AA345" t="str">
            <v>GRUPO PAR I</v>
          </cell>
          <cell r="AB345" t="str">
            <v>GRUPO PAR III</v>
          </cell>
          <cell r="AC345" t="str">
            <v>GRUPO PAR II</v>
          </cell>
          <cell r="AD345" t="str">
            <v>GRUPO PAR I</v>
          </cell>
          <cell r="AE345" t="str">
            <v>GRUPO PAR III</v>
          </cell>
          <cell r="AF345" t="str">
            <v>GRUPO PAR II</v>
          </cell>
          <cell r="AG345" t="str">
            <v>GRUPO PAR I</v>
          </cell>
          <cell r="AH345" t="str">
            <v>GRUPO PAR III</v>
          </cell>
          <cell r="AI345" t="str">
            <v>GRUPO PAR II</v>
          </cell>
          <cell r="AJ345" t="str">
            <v>GRUPO PAR I</v>
          </cell>
          <cell r="AK345" t="str">
            <v>GRUPO PAR III</v>
          </cell>
          <cell r="AL345" t="str">
            <v>GRUPO PAR II</v>
          </cell>
          <cell r="AM345" t="str">
            <v>GRUPO PAR I</v>
          </cell>
        </row>
        <row r="346">
          <cell r="O346" t="str">
            <v>Capitalización por Riesgos</v>
          </cell>
          <cell r="P346">
            <v>1.9891268721838096</v>
          </cell>
          <cell r="Q346">
            <v>2.2634275756367486</v>
          </cell>
          <cell r="R346">
            <v>1.7709964837579624</v>
          </cell>
          <cell r="S346">
            <v>1.9441011692838843</v>
          </cell>
          <cell r="T346">
            <v>2.1624040669451232</v>
          </cell>
          <cell r="U346">
            <v>0.86355020623309697</v>
          </cell>
          <cell r="V346">
            <v>2.0536247232429519</v>
          </cell>
          <cell r="W346">
            <v>2.1348884229112417</v>
          </cell>
          <cell r="X346">
            <v>1.1214402670583343</v>
          </cell>
          <cell r="Y346">
            <v>2.0394127671008313</v>
          </cell>
          <cell r="Z346">
            <v>1.9935569427717112</v>
          </cell>
          <cell r="AA346">
            <v>0.90460603183320865</v>
          </cell>
          <cell r="AB346">
            <v>2.01150692958656</v>
          </cell>
          <cell r="AC346">
            <v>1.9723810487024005</v>
          </cell>
          <cell r="AD346">
            <v>1.1150981988695463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</row>
        <row r="347">
          <cell r="O347" t="str">
            <v>Cobertura de Cartera Vencida</v>
          </cell>
          <cell r="P347">
            <v>1.1327370810067301</v>
          </cell>
          <cell r="Q347">
            <v>1.1106876707155133</v>
          </cell>
          <cell r="R347">
            <v>0.60302237024740257</v>
          </cell>
          <cell r="S347">
            <v>1.1810684286197446</v>
          </cell>
          <cell r="T347">
            <v>1.0749688826886323</v>
          </cell>
          <cell r="U347">
            <v>0.64457059811364259</v>
          </cell>
          <cell r="V347">
            <v>1.0916247009672104</v>
          </cell>
          <cell r="W347">
            <v>1.1078336928066339</v>
          </cell>
          <cell r="X347">
            <v>0.72499530497372977</v>
          </cell>
          <cell r="Y347">
            <v>1.1781364085759825</v>
          </cell>
          <cell r="Z347">
            <v>1.1054339140798812</v>
          </cell>
          <cell r="AA347">
            <v>0.65151376045956766</v>
          </cell>
          <cell r="AB347">
            <v>1.2540435451904282</v>
          </cell>
          <cell r="AC347">
            <v>1.000512097504265</v>
          </cell>
          <cell r="AD347">
            <v>0.7511325696612805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</row>
        <row r="348">
          <cell r="O348" t="str">
            <v>Solvencia</v>
          </cell>
          <cell r="P348">
            <v>1.0626486320955819</v>
          </cell>
          <cell r="Q348">
            <v>1.0410583199787178</v>
          </cell>
          <cell r="R348">
            <v>0.95684106933441893</v>
          </cell>
          <cell r="S348">
            <v>1.040192092674993</v>
          </cell>
          <cell r="T348">
            <v>1.0291643089174292</v>
          </cell>
          <cell r="U348">
            <v>0.95238372070579536</v>
          </cell>
          <cell r="V348">
            <v>1.0367318455047576</v>
          </cell>
          <cell r="W348">
            <v>1.0316808691020312</v>
          </cell>
          <cell r="X348">
            <v>0.96024474136515026</v>
          </cell>
          <cell r="Y348">
            <v>1.0318111525957043</v>
          </cell>
          <cell r="Z348">
            <v>1.0428276251644357</v>
          </cell>
          <cell r="AA348">
            <v>0.94426577070998863</v>
          </cell>
          <cell r="AB348">
            <v>1.0379039315625163</v>
          </cell>
          <cell r="AC348">
            <v>1.0389040319663976</v>
          </cell>
          <cell r="AD348">
            <v>0.96832226996299831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</row>
        <row r="349">
          <cell r="O349" t="str">
            <v>Coeficiente de Liquidez</v>
          </cell>
          <cell r="P349">
            <v>0.2839190847105339</v>
          </cell>
          <cell r="Q349">
            <v>0.43167394351045513</v>
          </cell>
          <cell r="R349">
            <v>0.25922939442295378</v>
          </cell>
          <cell r="S349">
            <v>0.26217969843223615</v>
          </cell>
          <cell r="T349">
            <v>0.44266318177144109</v>
          </cell>
          <cell r="U349">
            <v>0.34293099264785309</v>
          </cell>
          <cell r="V349">
            <v>0.27103271015482738</v>
          </cell>
          <cell r="W349">
            <v>0.39815849692904398</v>
          </cell>
          <cell r="X349">
            <v>0.33165940985923498</v>
          </cell>
          <cell r="Y349">
            <v>0.26320025253448898</v>
          </cell>
          <cell r="Z349">
            <v>0.3035125851916517</v>
          </cell>
          <cell r="AA349">
            <v>0.29406569313336117</v>
          </cell>
          <cell r="AB349">
            <v>0.24074785436051191</v>
          </cell>
          <cell r="AC349">
            <v>0.32517786596092729</v>
          </cell>
          <cell r="AD349">
            <v>43.738659206407256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</row>
        <row r="350">
          <cell r="O350" t="str">
            <v>Fondeo de Activos Improd.</v>
          </cell>
          <cell r="P350">
            <v>0.74840557900776827</v>
          </cell>
          <cell r="Q350">
            <v>0.88315503876906176</v>
          </cell>
          <cell r="R350">
            <v>1.754825955406196</v>
          </cell>
          <cell r="S350">
            <v>0.71811931982244692</v>
          </cell>
          <cell r="T350">
            <v>0.81869999999999998</v>
          </cell>
          <cell r="U350">
            <v>1.7907961286203125</v>
          </cell>
          <cell r="V350">
            <v>0.78012022573457074</v>
          </cell>
          <cell r="W350">
            <v>0.78410000000000002</v>
          </cell>
          <cell r="X350">
            <v>1.6480747221894052</v>
          </cell>
          <cell r="Y350">
            <v>0.69743937841445558</v>
          </cell>
          <cell r="Z350">
            <v>0.81550509817422268</v>
          </cell>
          <cell r="AA350">
            <v>1.7558727174870303</v>
          </cell>
          <cell r="AB350">
            <v>0.51306256281954077</v>
          </cell>
          <cell r="AC350">
            <v>0.73217080258580602</v>
          </cell>
          <cell r="AD350">
            <v>1.1259695755822927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</row>
        <row r="351">
          <cell r="O351" t="str">
            <v>Indice de Morosidad</v>
          </cell>
          <cell r="P351">
            <v>0.10094686045696227</v>
          </cell>
          <cell r="Q351">
            <v>0.14552651870592842</v>
          </cell>
          <cell r="R351">
            <v>0.20935621887094874</v>
          </cell>
          <cell r="S351">
            <v>0.10199226032263171</v>
          </cell>
          <cell r="T351">
            <v>0.14221271141531852</v>
          </cell>
          <cell r="U351">
            <v>0.21821328080296593</v>
          </cell>
          <cell r="V351">
            <v>9.8540898700998789E-2</v>
          </cell>
          <cell r="W351">
            <v>0.12440107696675705</v>
          </cell>
          <cell r="X351">
            <v>0.18937216940973939</v>
          </cell>
          <cell r="Y351">
            <v>9.8896254995923458E-2</v>
          </cell>
          <cell r="Z351">
            <v>0.11893059766346653</v>
          </cell>
          <cell r="AA351">
            <v>0.20272434171343523</v>
          </cell>
          <cell r="AB351">
            <v>9.6585418560260386E-2</v>
          </cell>
          <cell r="AC351">
            <v>0.12419632667289386</v>
          </cell>
          <cell r="AD351">
            <v>0.18236599948895818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</row>
        <row r="352">
          <cell r="O352" t="str">
            <v>Crédito Neto</v>
          </cell>
          <cell r="P352">
            <v>0.6338641318796111</v>
          </cell>
          <cell r="Q352">
            <v>0.58353307481177674</v>
          </cell>
          <cell r="R352">
            <v>0.58774549398641995</v>
          </cell>
          <cell r="S352">
            <v>0.64295747300782446</v>
          </cell>
          <cell r="T352">
            <v>0.57589549046305288</v>
          </cell>
          <cell r="U352">
            <v>0.56669671921716502</v>
          </cell>
          <cell r="V352">
            <v>0.65800686230123351</v>
          </cell>
          <cell r="W352">
            <v>0.60797988051501994</v>
          </cell>
          <cell r="X352">
            <v>0.57062455437339499</v>
          </cell>
          <cell r="Y352">
            <v>0.67248825732375017</v>
          </cell>
          <cell r="Z352">
            <v>0.64242997538907887</v>
          </cell>
          <cell r="AA352">
            <v>0.61699389343819877</v>
          </cell>
          <cell r="AB352">
            <v>0.65630960544878592</v>
          </cell>
          <cell r="AC352">
            <v>0.62119129845319188</v>
          </cell>
          <cell r="AD352">
            <v>0.58521179638862841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</row>
        <row r="353">
          <cell r="O353" t="str">
            <v>Autosuficiencia Operativa</v>
          </cell>
          <cell r="P353">
            <v>1.0783444089391458</v>
          </cell>
          <cell r="Q353">
            <v>1.227010870576734</v>
          </cell>
          <cell r="R353">
            <v>1.0845680294509377</v>
          </cell>
          <cell r="S353">
            <v>1.0404064917422862</v>
          </cell>
          <cell r="T353">
            <v>1.1476114709216241</v>
          </cell>
          <cell r="U353">
            <v>1.1101580191449416</v>
          </cell>
          <cell r="V353">
            <v>1.0848502226724706</v>
          </cell>
          <cell r="W353">
            <v>1.0901642074391276</v>
          </cell>
          <cell r="X353">
            <v>1.0453519120346537</v>
          </cell>
          <cell r="Y353">
            <v>1.0396025030289033</v>
          </cell>
          <cell r="Z353">
            <v>1.039615240206349</v>
          </cell>
          <cell r="AA353">
            <v>0.99958096982793365</v>
          </cell>
          <cell r="AB353">
            <v>1.1320022656922684</v>
          </cell>
          <cell r="AC353">
            <v>1.1779505291342123</v>
          </cell>
          <cell r="AD353">
            <v>1.0647562782092315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</row>
        <row r="354">
          <cell r="O354" t="str">
            <v>Gtos. De Admón y Promoción</v>
          </cell>
          <cell r="P354">
            <v>0.70240037656413967</v>
          </cell>
          <cell r="Q354">
            <v>0.75898297702699979</v>
          </cell>
          <cell r="R354">
            <v>0.90886903087554738</v>
          </cell>
          <cell r="S354">
            <v>0.69553924813161039</v>
          </cell>
          <cell r="T354">
            <v>0.80452917250636236</v>
          </cell>
          <cell r="U354">
            <v>0.89359152436246281</v>
          </cell>
          <cell r="V354">
            <v>0.71394436678309403</v>
          </cell>
          <cell r="W354">
            <v>0.8120801339240814</v>
          </cell>
          <cell r="X354">
            <v>0.90558633066875682</v>
          </cell>
          <cell r="Y354">
            <v>0.75685896284839638</v>
          </cell>
          <cell r="Z354">
            <v>0.83408590818866901</v>
          </cell>
          <cell r="AA354">
            <v>0.98574154281560045</v>
          </cell>
          <cell r="AB354">
            <v>0.73182510945174684</v>
          </cell>
          <cell r="AC354">
            <v>0.81317341529743314</v>
          </cell>
          <cell r="AD354">
            <v>0.92267160866152276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O355" t="str">
            <v>Rendimiento Sobre Activos (ROA)</v>
          </cell>
          <cell r="P355">
            <v>1.9175773618955148E-2</v>
          </cell>
          <cell r="Q355">
            <v>2.7068305307379983E-2</v>
          </cell>
          <cell r="R355">
            <v>3.9810250673734584E-3</v>
          </cell>
          <cell r="S355">
            <v>3.100370699314829E-3</v>
          </cell>
          <cell r="T355">
            <v>2.0633302695019177E-2</v>
          </cell>
          <cell r="U355">
            <v>8.8980865562429227E-3</v>
          </cell>
          <cell r="V355">
            <v>1.5659165281695281E-2</v>
          </cell>
          <cell r="W355">
            <v>1.7644729928296021E-2</v>
          </cell>
          <cell r="X355">
            <v>6.7247531723258463E-3</v>
          </cell>
          <cell r="Y355">
            <v>1.0354735145537494E-2</v>
          </cell>
          <cell r="Z355">
            <v>1.1433105848013892E-2</v>
          </cell>
          <cell r="AA355">
            <v>2.8784369728194754E-3</v>
          </cell>
          <cell r="AB355">
            <v>1.9812523656908089E-2</v>
          </cell>
          <cell r="AC355">
            <v>2.33539671090775E-2</v>
          </cell>
          <cell r="AD355">
            <v>1.4609744907733523E-2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</row>
        <row r="356">
          <cell r="O356" t="str">
            <v>Margen Financiero</v>
          </cell>
          <cell r="P356">
            <v>0.74452771860658773</v>
          </cell>
          <cell r="Q356">
            <v>0.76995002996721618</v>
          </cell>
          <cell r="R356">
            <v>0.77998948940580326</v>
          </cell>
          <cell r="S356">
            <v>0.75000092102068128</v>
          </cell>
          <cell r="T356">
            <v>0.76444997999432518</v>
          </cell>
          <cell r="U356">
            <v>0.80099720868419033</v>
          </cell>
          <cell r="V356">
            <v>0.75848614271710091</v>
          </cell>
          <cell r="W356">
            <v>0.76575829464707745</v>
          </cell>
          <cell r="X356">
            <v>0.80724526484147463</v>
          </cell>
          <cell r="Y356">
            <v>0.76274825976580518</v>
          </cell>
          <cell r="Z356">
            <v>0.76940877767105409</v>
          </cell>
          <cell r="AA356">
            <v>0.8032185383893129</v>
          </cell>
          <cell r="AB356">
            <v>0.77160915076708136</v>
          </cell>
          <cell r="AC356">
            <v>0.78177625048154087</v>
          </cell>
          <cell r="AD356">
            <v>0.81704493454409088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                               "/>
      <sheetName val="Prorroga FI"/>
      <sheetName val="Prorroga FII"/>
      <sheetName val="FII (req Anexo D)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9-2010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  <sheetName val="CALIFICACIONnew"/>
      <sheetName val="ANEXO II"/>
      <sheetName val="ANEXO III"/>
      <sheetName val="ANEXO IV"/>
      <sheetName val="ANEXO V"/>
      <sheetName val="ANEXO 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9-2010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  <sheetName val="CALIFICACION"/>
      <sheetName val="Filtro II (CapNeto - Risk)"/>
      <sheetName val="5.3 TI"/>
      <sheetName val="CALIFICACIONnew"/>
      <sheetName val="ANEXO II"/>
      <sheetName val="ANEXO III"/>
      <sheetName val="ANEXO IV"/>
      <sheetName val="ANEXO V"/>
      <sheetName val="ANEXO VI"/>
    </sheetNames>
    <sheetDataSet>
      <sheetData sheetId="0">
        <row r="1">
          <cell r="B1">
            <v>1</v>
          </cell>
          <cell r="C1">
            <v>2</v>
          </cell>
          <cell r="D1" t="str">
            <v>Q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</row>
        <row r="2">
          <cell r="B2" t="str">
            <v>OK</v>
          </cell>
          <cell r="C2">
            <v>0</v>
          </cell>
          <cell r="D2" t="str">
            <v>OK</v>
          </cell>
          <cell r="F2" t="str">
            <v>OK</v>
          </cell>
          <cell r="I2" t="str">
            <v>OK</v>
          </cell>
          <cell r="K2" t="str">
            <v>OK</v>
          </cell>
          <cell r="M2" t="str">
            <v>OK</v>
          </cell>
          <cell r="P2" t="str">
            <v>OK</v>
          </cell>
          <cell r="R2" t="str">
            <v>OK</v>
          </cell>
          <cell r="T2" t="str">
            <v>OK</v>
          </cell>
          <cell r="W2" t="str">
            <v>OK</v>
          </cell>
          <cell r="Y2" t="str">
            <v>OK</v>
          </cell>
          <cell r="AA2" t="str">
            <v>OK</v>
          </cell>
        </row>
        <row r="3">
          <cell r="C3">
            <v>0</v>
          </cell>
        </row>
        <row r="4">
          <cell r="B4">
            <v>40209</v>
          </cell>
          <cell r="C4">
            <v>0</v>
          </cell>
          <cell r="D4">
            <v>40237</v>
          </cell>
          <cell r="E4">
            <v>0</v>
          </cell>
          <cell r="F4">
            <v>40268</v>
          </cell>
          <cell r="G4">
            <v>0</v>
          </cell>
          <cell r="H4">
            <v>0</v>
          </cell>
          <cell r="I4">
            <v>40298</v>
          </cell>
          <cell r="J4">
            <v>0</v>
          </cell>
          <cell r="K4">
            <v>40329</v>
          </cell>
          <cell r="L4">
            <v>0</v>
          </cell>
          <cell r="M4">
            <v>40359</v>
          </cell>
          <cell r="N4">
            <v>0</v>
          </cell>
          <cell r="O4">
            <v>0</v>
          </cell>
          <cell r="P4">
            <v>40390</v>
          </cell>
          <cell r="Q4">
            <v>0</v>
          </cell>
          <cell r="R4">
            <v>40421</v>
          </cell>
          <cell r="S4">
            <v>0</v>
          </cell>
          <cell r="T4">
            <v>40451</v>
          </cell>
          <cell r="U4">
            <v>0</v>
          </cell>
          <cell r="V4">
            <v>0</v>
          </cell>
          <cell r="W4">
            <v>40482</v>
          </cell>
          <cell r="X4">
            <v>0</v>
          </cell>
          <cell r="Y4">
            <v>40512</v>
          </cell>
          <cell r="Z4">
            <v>0</v>
          </cell>
          <cell r="AA4">
            <v>40543</v>
          </cell>
        </row>
        <row r="5">
          <cell r="C5">
            <v>0</v>
          </cell>
        </row>
        <row r="6">
          <cell r="B6">
            <v>37871986.449999996</v>
          </cell>
          <cell r="C6">
            <v>37871.986449999997</v>
          </cell>
          <cell r="D6">
            <v>37822000.850000009</v>
          </cell>
          <cell r="E6">
            <v>37822.000850000011</v>
          </cell>
          <cell r="F6">
            <v>37621990.449999996</v>
          </cell>
          <cell r="G6">
            <v>37621.990449999998</v>
          </cell>
          <cell r="I6">
            <v>37736623.489999995</v>
          </cell>
          <cell r="J6">
            <v>37736.623489999998</v>
          </cell>
          <cell r="K6">
            <v>37950871.620000005</v>
          </cell>
          <cell r="L6">
            <v>37950.871620000005</v>
          </cell>
          <cell r="M6">
            <v>38184619.159999996</v>
          </cell>
          <cell r="N6">
            <v>38184.619159999995</v>
          </cell>
          <cell r="P6">
            <v>37754166.579999998</v>
          </cell>
          <cell r="Q6">
            <v>37754.166579999997</v>
          </cell>
          <cell r="R6">
            <v>37724153.010000005</v>
          </cell>
          <cell r="S6">
            <v>37724.153010000002</v>
          </cell>
          <cell r="T6">
            <v>38041709.929999985</v>
          </cell>
          <cell r="U6">
            <v>38041.709929999983</v>
          </cell>
          <cell r="W6">
            <v>38481014.04999999</v>
          </cell>
          <cell r="X6">
            <v>38481.014049999991</v>
          </cell>
          <cell r="Y6">
            <v>38341670.039999992</v>
          </cell>
          <cell r="Z6">
            <v>38341.67003999999</v>
          </cell>
          <cell r="AA6">
            <v>38784406.779999994</v>
          </cell>
          <cell r="AB6">
            <v>38784.40677999999</v>
          </cell>
        </row>
        <row r="7">
          <cell r="B7">
            <v>711908.61</v>
          </cell>
          <cell r="C7">
            <v>711.90860999999995</v>
          </cell>
          <cell r="D7">
            <v>556607.43999999994</v>
          </cell>
          <cell r="E7">
            <v>556.60744</v>
          </cell>
          <cell r="F7">
            <v>1152537.9200000002</v>
          </cell>
          <cell r="G7">
            <v>1152.5379200000002</v>
          </cell>
          <cell r="I7">
            <v>1055687.22</v>
          </cell>
          <cell r="J7">
            <v>1055.68722</v>
          </cell>
          <cell r="K7">
            <v>1067395.9400000002</v>
          </cell>
          <cell r="L7">
            <v>1067.3959400000001</v>
          </cell>
          <cell r="M7">
            <v>849119.02</v>
          </cell>
          <cell r="N7">
            <v>849.11901999999998</v>
          </cell>
          <cell r="P7">
            <v>759440.58</v>
          </cell>
          <cell r="Q7">
            <v>759.44057999999995</v>
          </cell>
          <cell r="R7">
            <v>1225306.3400000001</v>
          </cell>
          <cell r="S7">
            <v>1225.3063400000001</v>
          </cell>
          <cell r="T7">
            <v>822250.53999999992</v>
          </cell>
          <cell r="U7">
            <v>822.25053999999989</v>
          </cell>
          <cell r="W7">
            <v>802706.59</v>
          </cell>
          <cell r="X7">
            <v>802.70659000000001</v>
          </cell>
          <cell r="Y7">
            <v>802818.39</v>
          </cell>
          <cell r="Z7">
            <v>802.81839000000002</v>
          </cell>
          <cell r="AA7">
            <v>660732.65</v>
          </cell>
          <cell r="AB7">
            <v>660.73265000000004</v>
          </cell>
        </row>
        <row r="8">
          <cell r="B8">
            <v>7500</v>
          </cell>
          <cell r="C8">
            <v>7.5</v>
          </cell>
          <cell r="D8">
            <v>7500</v>
          </cell>
          <cell r="E8">
            <v>7.5</v>
          </cell>
          <cell r="F8">
            <v>7500</v>
          </cell>
          <cell r="G8">
            <v>7.5</v>
          </cell>
          <cell r="I8">
            <v>7500</v>
          </cell>
          <cell r="J8">
            <v>7.5</v>
          </cell>
          <cell r="K8">
            <v>7500.03</v>
          </cell>
          <cell r="L8">
            <v>7.5000299999999998</v>
          </cell>
          <cell r="M8">
            <v>7500.03</v>
          </cell>
          <cell r="N8">
            <v>7.5000299999999998</v>
          </cell>
          <cell r="P8">
            <v>11000</v>
          </cell>
          <cell r="Q8">
            <v>11</v>
          </cell>
          <cell r="R8">
            <v>11000</v>
          </cell>
          <cell r="S8">
            <v>11</v>
          </cell>
          <cell r="T8">
            <v>11000</v>
          </cell>
          <cell r="U8">
            <v>11</v>
          </cell>
          <cell r="W8">
            <v>11000</v>
          </cell>
          <cell r="X8">
            <v>11</v>
          </cell>
          <cell r="Y8">
            <v>11000</v>
          </cell>
          <cell r="Z8">
            <v>11</v>
          </cell>
          <cell r="AA8">
            <v>11000</v>
          </cell>
          <cell r="AB8">
            <v>11</v>
          </cell>
        </row>
        <row r="9">
          <cell r="B9">
            <v>693431.52</v>
          </cell>
          <cell r="C9">
            <v>693.43151999999998</v>
          </cell>
          <cell r="D9">
            <v>538130.35</v>
          </cell>
          <cell r="E9">
            <v>538.13035000000002</v>
          </cell>
          <cell r="F9">
            <v>1134060.83</v>
          </cell>
          <cell r="G9">
            <v>1134.0608300000001</v>
          </cell>
          <cell r="I9">
            <v>1037210.13</v>
          </cell>
          <cell r="J9">
            <v>1037.2101299999999</v>
          </cell>
          <cell r="K9">
            <v>1048918.82</v>
          </cell>
          <cell r="L9">
            <v>1048.9188200000001</v>
          </cell>
          <cell r="M9">
            <v>830641.9</v>
          </cell>
          <cell r="N9">
            <v>830.64190000000008</v>
          </cell>
          <cell r="P9">
            <v>737463.49</v>
          </cell>
          <cell r="Q9">
            <v>737.46348999999998</v>
          </cell>
          <cell r="R9">
            <v>1203329.25</v>
          </cell>
          <cell r="S9">
            <v>1203.32925</v>
          </cell>
          <cell r="T9">
            <v>800273.45</v>
          </cell>
          <cell r="U9">
            <v>800.27344999999991</v>
          </cell>
          <cell r="W9">
            <v>780729.5</v>
          </cell>
          <cell r="X9">
            <v>780.72950000000003</v>
          </cell>
          <cell r="Y9">
            <v>780841.3</v>
          </cell>
          <cell r="Z9">
            <v>780.84130000000005</v>
          </cell>
          <cell r="AA9">
            <v>638755.56000000006</v>
          </cell>
          <cell r="AB9">
            <v>638.75556000000006</v>
          </cell>
        </row>
        <row r="10">
          <cell r="B10">
            <v>10977.09</v>
          </cell>
          <cell r="C10">
            <v>10.97709</v>
          </cell>
          <cell r="D10">
            <v>10977.09</v>
          </cell>
          <cell r="E10">
            <v>10.97709</v>
          </cell>
          <cell r="F10">
            <v>10977.09</v>
          </cell>
          <cell r="G10">
            <v>10.97709</v>
          </cell>
          <cell r="I10">
            <v>10977.09</v>
          </cell>
          <cell r="J10">
            <v>10.97709</v>
          </cell>
          <cell r="K10">
            <v>10977.09</v>
          </cell>
          <cell r="L10">
            <v>10.97709</v>
          </cell>
          <cell r="M10">
            <v>10977.09</v>
          </cell>
          <cell r="N10">
            <v>10.97709</v>
          </cell>
          <cell r="P10">
            <v>10977.09</v>
          </cell>
          <cell r="Q10">
            <v>10.97709</v>
          </cell>
          <cell r="R10">
            <v>10977.09</v>
          </cell>
          <cell r="S10">
            <v>10.97709</v>
          </cell>
          <cell r="T10">
            <v>10977.09</v>
          </cell>
          <cell r="U10">
            <v>10.97709</v>
          </cell>
          <cell r="W10">
            <v>10977.09</v>
          </cell>
          <cell r="X10">
            <v>10.97709</v>
          </cell>
          <cell r="Y10">
            <v>10977.09</v>
          </cell>
          <cell r="Z10">
            <v>10.97709</v>
          </cell>
          <cell r="AA10">
            <v>10977.09</v>
          </cell>
          <cell r="AB10">
            <v>10.97709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>
            <v>10977.09</v>
          </cell>
          <cell r="C12">
            <v>10.97709</v>
          </cell>
          <cell r="D12">
            <v>10977.09</v>
          </cell>
          <cell r="E12">
            <v>10.97709</v>
          </cell>
          <cell r="F12">
            <v>10977.09</v>
          </cell>
          <cell r="G12">
            <v>10.97709</v>
          </cell>
          <cell r="I12">
            <v>10977.09</v>
          </cell>
          <cell r="J12">
            <v>10.97709</v>
          </cell>
          <cell r="K12">
            <v>10977.09</v>
          </cell>
          <cell r="L12">
            <v>10.97709</v>
          </cell>
          <cell r="M12">
            <v>10977.09</v>
          </cell>
          <cell r="N12">
            <v>10.97709</v>
          </cell>
          <cell r="P12">
            <v>10977.09</v>
          </cell>
          <cell r="Q12">
            <v>10.97709</v>
          </cell>
          <cell r="R12">
            <v>10977.09</v>
          </cell>
          <cell r="S12">
            <v>10.97709</v>
          </cell>
          <cell r="T12">
            <v>10977.09</v>
          </cell>
          <cell r="U12">
            <v>10.97709</v>
          </cell>
          <cell r="W12">
            <v>10977.09</v>
          </cell>
          <cell r="X12">
            <v>10.97709</v>
          </cell>
          <cell r="Y12">
            <v>10977.09</v>
          </cell>
          <cell r="Z12">
            <v>10.97709</v>
          </cell>
          <cell r="AA12">
            <v>10977.09</v>
          </cell>
          <cell r="AB12">
            <v>10.97709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>
            <v>18470587.559999999</v>
          </cell>
          <cell r="C14">
            <v>18470.58756</v>
          </cell>
          <cell r="D14">
            <v>18166973.43</v>
          </cell>
          <cell r="E14">
            <v>18166.973429999998</v>
          </cell>
          <cell r="F14">
            <v>17818238.759999998</v>
          </cell>
          <cell r="G14">
            <v>17818.238759999997</v>
          </cell>
          <cell r="I14">
            <v>18217708.32</v>
          </cell>
          <cell r="J14">
            <v>18217.708320000002</v>
          </cell>
          <cell r="K14">
            <v>18016293.449999999</v>
          </cell>
          <cell r="L14">
            <v>18016.293450000001</v>
          </cell>
          <cell r="M14">
            <v>24629372.829999998</v>
          </cell>
          <cell r="N14">
            <v>24629.372829999997</v>
          </cell>
          <cell r="P14">
            <v>23998009.060000002</v>
          </cell>
          <cell r="Q14">
            <v>23998.009060000004</v>
          </cell>
          <cell r="R14">
            <v>22946454.640000001</v>
          </cell>
          <cell r="S14">
            <v>22946.45464</v>
          </cell>
          <cell r="T14">
            <v>23541579.77</v>
          </cell>
          <cell r="U14">
            <v>23541.57977</v>
          </cell>
          <cell r="W14">
            <v>23408888.479999997</v>
          </cell>
          <cell r="X14">
            <v>23408.888479999998</v>
          </cell>
          <cell r="Y14">
            <v>23167302.390000001</v>
          </cell>
          <cell r="Z14">
            <v>23167.302390000001</v>
          </cell>
          <cell r="AA14">
            <v>22778314.799999997</v>
          </cell>
          <cell r="AB14">
            <v>22778.314799999996</v>
          </cell>
        </row>
        <row r="15">
          <cell r="B15">
            <v>6355090.2000000002</v>
          </cell>
          <cell r="C15">
            <v>6355.0902000000006</v>
          </cell>
          <cell r="D15">
            <v>6008542.1799999997</v>
          </cell>
          <cell r="E15">
            <v>6008.5421799999995</v>
          </cell>
          <cell r="F15">
            <v>5611792.1200000001</v>
          </cell>
          <cell r="G15">
            <v>5611.7921200000001</v>
          </cell>
          <cell r="I15">
            <v>5963287.6099999994</v>
          </cell>
          <cell r="J15">
            <v>5963.2876099999994</v>
          </cell>
          <cell r="K15">
            <v>5714366.4700000007</v>
          </cell>
          <cell r="L15">
            <v>5714.3664700000008</v>
          </cell>
          <cell r="M15">
            <v>12281897.98</v>
          </cell>
          <cell r="N15">
            <v>12281.89798</v>
          </cell>
          <cell r="P15">
            <v>11603133.470000001</v>
          </cell>
          <cell r="Q15">
            <v>11603.133470000001</v>
          </cell>
          <cell r="R15">
            <v>10504531.92</v>
          </cell>
          <cell r="S15">
            <v>10504.531919999999</v>
          </cell>
          <cell r="T15">
            <v>12056555.609999999</v>
          </cell>
          <cell r="U15">
            <v>12056.555609999999</v>
          </cell>
          <cell r="W15">
            <v>11878765.49</v>
          </cell>
          <cell r="X15">
            <v>11878.76549</v>
          </cell>
          <cell r="Y15">
            <v>11600730.220000001</v>
          </cell>
          <cell r="Z15">
            <v>11600.730220000001</v>
          </cell>
          <cell r="AA15">
            <v>11169316.58</v>
          </cell>
          <cell r="AB15">
            <v>11169.316580000001</v>
          </cell>
        </row>
        <row r="16">
          <cell r="B16">
            <v>6355090.2000000002</v>
          </cell>
          <cell r="C16">
            <v>6355.0902000000006</v>
          </cell>
          <cell r="D16">
            <v>6008542.1799999997</v>
          </cell>
          <cell r="E16">
            <v>6008.5421799999995</v>
          </cell>
          <cell r="F16">
            <v>5611792.1200000001</v>
          </cell>
          <cell r="G16">
            <v>5611.7921200000001</v>
          </cell>
          <cell r="I16">
            <v>5963287.6099999994</v>
          </cell>
          <cell r="J16">
            <v>5963.2876099999994</v>
          </cell>
          <cell r="K16">
            <v>5714366.4700000007</v>
          </cell>
          <cell r="L16">
            <v>5714.3664700000008</v>
          </cell>
          <cell r="M16">
            <v>12281897.98</v>
          </cell>
          <cell r="N16">
            <v>12281.89798</v>
          </cell>
          <cell r="P16">
            <v>11603133.470000001</v>
          </cell>
          <cell r="Q16">
            <v>11603.133470000001</v>
          </cell>
          <cell r="R16">
            <v>10504531.92</v>
          </cell>
          <cell r="S16">
            <v>10504.531919999999</v>
          </cell>
          <cell r="T16">
            <v>12056555.609999999</v>
          </cell>
          <cell r="U16">
            <v>12056.555609999999</v>
          </cell>
          <cell r="W16">
            <v>11878765.49</v>
          </cell>
          <cell r="X16">
            <v>11878.76549</v>
          </cell>
          <cell r="Y16">
            <v>11600730.220000001</v>
          </cell>
          <cell r="Z16">
            <v>11600.730220000001</v>
          </cell>
          <cell r="AA16">
            <v>11169316.58</v>
          </cell>
          <cell r="AB16">
            <v>11169.316580000001</v>
          </cell>
        </row>
        <row r="17">
          <cell r="B17">
            <v>410739.3</v>
          </cell>
          <cell r="C17">
            <v>410.73930000000001</v>
          </cell>
          <cell r="D17">
            <v>411580.12</v>
          </cell>
          <cell r="E17">
            <v>411.58012000000002</v>
          </cell>
          <cell r="F17">
            <v>412491.97</v>
          </cell>
          <cell r="G17">
            <v>412.49196999999998</v>
          </cell>
          <cell r="I17">
            <v>413414.68</v>
          </cell>
          <cell r="J17">
            <v>413.41467999999998</v>
          </cell>
          <cell r="K17">
            <v>414284.99</v>
          </cell>
          <cell r="L17">
            <v>414.28498999999999</v>
          </cell>
          <cell r="M17">
            <v>415222.13</v>
          </cell>
          <cell r="N17">
            <v>415.22212999999999</v>
          </cell>
          <cell r="P17">
            <v>416123.83</v>
          </cell>
          <cell r="Q17">
            <v>416.12383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>
            <v>5944350.9000000004</v>
          </cell>
          <cell r="C18">
            <v>5944.3509000000004</v>
          </cell>
          <cell r="D18">
            <v>5596962.0599999996</v>
          </cell>
          <cell r="E18">
            <v>5596.9620599999998</v>
          </cell>
          <cell r="F18">
            <v>5199300.1500000004</v>
          </cell>
          <cell r="G18">
            <v>5199.30015</v>
          </cell>
          <cell r="I18">
            <v>5549872.9299999997</v>
          </cell>
          <cell r="J18">
            <v>5549.8729299999995</v>
          </cell>
          <cell r="K18">
            <v>5300081.4800000004</v>
          </cell>
          <cell r="L18">
            <v>5300.0814800000007</v>
          </cell>
          <cell r="M18">
            <v>11866675.85</v>
          </cell>
          <cell r="N18">
            <v>11866.67585</v>
          </cell>
          <cell r="P18">
            <v>11187009.640000001</v>
          </cell>
          <cell r="Q18">
            <v>11187.00964</v>
          </cell>
          <cell r="R18">
            <v>10504531.92</v>
          </cell>
          <cell r="S18">
            <v>10504.531919999999</v>
          </cell>
          <cell r="T18">
            <v>12056555.609999999</v>
          </cell>
          <cell r="U18">
            <v>12056.555609999999</v>
          </cell>
          <cell r="W18">
            <v>11878765.49</v>
          </cell>
          <cell r="X18">
            <v>11878.76549</v>
          </cell>
          <cell r="Y18">
            <v>11600730.220000001</v>
          </cell>
          <cell r="Z18">
            <v>11600.730220000001</v>
          </cell>
          <cell r="AA18">
            <v>11169316.58</v>
          </cell>
          <cell r="AB18">
            <v>11169.316580000001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>
            <v>35628.51</v>
          </cell>
          <cell r="C37">
            <v>35.628509999999999</v>
          </cell>
          <cell r="D37">
            <v>35709.26</v>
          </cell>
          <cell r="E37">
            <v>35.70926</v>
          </cell>
          <cell r="F37">
            <v>35635.78</v>
          </cell>
          <cell r="G37">
            <v>35.635779999999997</v>
          </cell>
          <cell r="I37">
            <v>51114.01</v>
          </cell>
          <cell r="J37">
            <v>51.11401</v>
          </cell>
          <cell r="K37">
            <v>51234.89</v>
          </cell>
          <cell r="L37">
            <v>51.23489</v>
          </cell>
          <cell r="M37">
            <v>51368.5</v>
          </cell>
          <cell r="N37">
            <v>51.368499999999997</v>
          </cell>
          <cell r="P37">
            <v>1373281.74</v>
          </cell>
          <cell r="Q37">
            <v>1373.2817399999999</v>
          </cell>
          <cell r="R37">
            <v>1378198.98</v>
          </cell>
          <cell r="S37">
            <v>1378.1989799999999</v>
          </cell>
          <cell r="T37">
            <v>1383994.67</v>
          </cell>
          <cell r="U37">
            <v>1383.9946699999998</v>
          </cell>
          <cell r="W37">
            <v>1390961.7</v>
          </cell>
          <cell r="X37">
            <v>1390.9617000000001</v>
          </cell>
          <cell r="Y37">
            <v>1390558.83</v>
          </cell>
          <cell r="Z37">
            <v>1390.5588300000002</v>
          </cell>
          <cell r="AA37">
            <v>1393971.52</v>
          </cell>
          <cell r="AB37">
            <v>1393.9715200000001</v>
          </cell>
        </row>
        <row r="38">
          <cell r="B38">
            <v>35628.51</v>
          </cell>
          <cell r="C38">
            <v>35.628509999999999</v>
          </cell>
          <cell r="D38">
            <v>35709.26</v>
          </cell>
          <cell r="E38">
            <v>35.70926</v>
          </cell>
          <cell r="F38">
            <v>35635.78</v>
          </cell>
          <cell r="G38">
            <v>35.635779999999997</v>
          </cell>
          <cell r="I38">
            <v>51114.01</v>
          </cell>
          <cell r="J38">
            <v>51.11401</v>
          </cell>
          <cell r="K38">
            <v>51234.89</v>
          </cell>
          <cell r="L38">
            <v>51.23489</v>
          </cell>
          <cell r="M38">
            <v>51368.5</v>
          </cell>
          <cell r="N38">
            <v>51.368499999999997</v>
          </cell>
          <cell r="P38">
            <v>1373281.74</v>
          </cell>
          <cell r="Q38">
            <v>1373.2817399999999</v>
          </cell>
          <cell r="R38">
            <v>1378198.98</v>
          </cell>
          <cell r="S38">
            <v>1378.1989799999999</v>
          </cell>
          <cell r="T38">
            <v>1383994.67</v>
          </cell>
          <cell r="U38">
            <v>1383.9946699999998</v>
          </cell>
          <cell r="W38">
            <v>1390961.7</v>
          </cell>
          <cell r="X38">
            <v>1390.9617000000001</v>
          </cell>
          <cell r="Y38">
            <v>1390558.83</v>
          </cell>
          <cell r="Z38">
            <v>1390.5588300000002</v>
          </cell>
          <cell r="AA38">
            <v>1393971.52</v>
          </cell>
          <cell r="AB38">
            <v>1393.9715200000001</v>
          </cell>
        </row>
        <row r="39">
          <cell r="B39">
            <v>35628.51</v>
          </cell>
          <cell r="C39">
            <v>35.628509999999999</v>
          </cell>
          <cell r="D39">
            <v>35709.26</v>
          </cell>
          <cell r="E39">
            <v>35.70926</v>
          </cell>
          <cell r="F39">
            <v>35635.78</v>
          </cell>
          <cell r="G39">
            <v>35.635779999999997</v>
          </cell>
          <cell r="I39">
            <v>51114.01</v>
          </cell>
          <cell r="J39">
            <v>51.11401</v>
          </cell>
          <cell r="K39">
            <v>51234.89</v>
          </cell>
          <cell r="L39">
            <v>51.23489</v>
          </cell>
          <cell r="M39">
            <v>51368.5</v>
          </cell>
          <cell r="N39">
            <v>51.368499999999997</v>
          </cell>
          <cell r="P39">
            <v>1373281.74</v>
          </cell>
          <cell r="Q39">
            <v>1373.2817399999999</v>
          </cell>
          <cell r="R39">
            <v>1378198.98</v>
          </cell>
          <cell r="S39">
            <v>1378.1989799999999</v>
          </cell>
          <cell r="T39">
            <v>1383994.67</v>
          </cell>
          <cell r="U39">
            <v>1383.9946699999998</v>
          </cell>
          <cell r="W39">
            <v>1390961.7</v>
          </cell>
          <cell r="X39">
            <v>1390.9617000000001</v>
          </cell>
          <cell r="Y39">
            <v>1390558.83</v>
          </cell>
          <cell r="Z39">
            <v>1390.5588300000002</v>
          </cell>
          <cell r="AA39">
            <v>1393971.52</v>
          </cell>
          <cell r="AB39">
            <v>1393.9715200000001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>
            <v>12079868.85</v>
          </cell>
          <cell r="C46">
            <v>12079.868849999999</v>
          </cell>
          <cell r="D46">
            <v>12122721.99</v>
          </cell>
          <cell r="E46">
            <v>12122.72199</v>
          </cell>
          <cell r="F46">
            <v>12170810.859999999</v>
          </cell>
          <cell r="G46">
            <v>12170.81086</v>
          </cell>
          <cell r="I46">
            <v>12203306.699999999</v>
          </cell>
          <cell r="J46">
            <v>12203.306699999999</v>
          </cell>
          <cell r="K46">
            <v>12250692.09</v>
          </cell>
          <cell r="L46">
            <v>12250.69209</v>
          </cell>
          <cell r="M46">
            <v>12296106.35</v>
          </cell>
          <cell r="N46">
            <v>12296.10635</v>
          </cell>
          <cell r="P46">
            <v>11021593.85</v>
          </cell>
          <cell r="Q46">
            <v>11021.593849999999</v>
          </cell>
          <cell r="R46">
            <v>11063723.74</v>
          </cell>
          <cell r="S46">
            <v>11063.723739999999</v>
          </cell>
          <cell r="T46">
            <v>10101029.49</v>
          </cell>
          <cell r="U46">
            <v>10101.029490000001</v>
          </cell>
          <cell r="W46">
            <v>10139161.289999999</v>
          </cell>
          <cell r="X46">
            <v>10139.16129</v>
          </cell>
          <cell r="Y46">
            <v>10176013.34</v>
          </cell>
          <cell r="Z46">
            <v>10176.01334</v>
          </cell>
          <cell r="AA46">
            <v>10215026.699999999</v>
          </cell>
          <cell r="AB46">
            <v>10215.026699999999</v>
          </cell>
        </row>
        <row r="47">
          <cell r="B47">
            <v>7890299.5800000001</v>
          </cell>
          <cell r="C47">
            <v>7890.2995799999999</v>
          </cell>
          <cell r="D47">
            <v>7890299.5800000001</v>
          </cell>
          <cell r="E47">
            <v>7890.2995799999999</v>
          </cell>
          <cell r="F47">
            <v>7890299.5800000001</v>
          </cell>
          <cell r="G47">
            <v>7890.2995799999999</v>
          </cell>
          <cell r="I47">
            <v>12203306.699999999</v>
          </cell>
          <cell r="J47">
            <v>12203.306699999999</v>
          </cell>
          <cell r="K47">
            <v>12250692.09</v>
          </cell>
          <cell r="L47">
            <v>12250.69209</v>
          </cell>
          <cell r="M47">
            <v>12296106.35</v>
          </cell>
          <cell r="N47">
            <v>12296.10635</v>
          </cell>
          <cell r="P47">
            <v>11021593.85</v>
          </cell>
          <cell r="Q47">
            <v>11021.593849999999</v>
          </cell>
          <cell r="R47">
            <v>11063723.74</v>
          </cell>
          <cell r="S47">
            <v>11063.723739999999</v>
          </cell>
          <cell r="T47">
            <v>10101029.49</v>
          </cell>
          <cell r="U47">
            <v>10101.029490000001</v>
          </cell>
          <cell r="W47">
            <v>10139161.289999999</v>
          </cell>
          <cell r="X47">
            <v>10139.16129</v>
          </cell>
          <cell r="Y47">
            <v>10176013.34</v>
          </cell>
          <cell r="Z47">
            <v>10176.01334</v>
          </cell>
          <cell r="AA47">
            <v>10215026.699999999</v>
          </cell>
          <cell r="AB47">
            <v>10215.026699999999</v>
          </cell>
        </row>
        <row r="48">
          <cell r="B48">
            <v>4189569.27</v>
          </cell>
          <cell r="C48">
            <v>4189.56927</v>
          </cell>
          <cell r="D48">
            <v>4232422.41</v>
          </cell>
          <cell r="E48">
            <v>4232.4224100000001</v>
          </cell>
          <cell r="F48">
            <v>4280511.28</v>
          </cell>
          <cell r="G48">
            <v>4280.5112800000006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B50">
            <v>16550808.43</v>
          </cell>
          <cell r="C50">
            <v>16550.808430000001</v>
          </cell>
          <cell r="D50">
            <v>16711782.619999999</v>
          </cell>
          <cell r="E50">
            <v>16711.782619999998</v>
          </cell>
          <cell r="F50">
            <v>16511999.449999999</v>
          </cell>
          <cell r="G50">
            <v>16511.999449999999</v>
          </cell>
          <cell r="I50">
            <v>16449123.42</v>
          </cell>
          <cell r="J50">
            <v>16449.12342</v>
          </cell>
          <cell r="K50">
            <v>16852972.600000001</v>
          </cell>
          <cell r="L50">
            <v>16852.972600000001</v>
          </cell>
          <cell r="M50">
            <v>10669705.49</v>
          </cell>
          <cell r="N50">
            <v>10669.70549</v>
          </cell>
          <cell r="P50">
            <v>11199884.199999999</v>
          </cell>
          <cell r="Q50">
            <v>11199.884199999999</v>
          </cell>
          <cell r="R50">
            <v>11734365.98</v>
          </cell>
          <cell r="S50">
            <v>11734.36598</v>
          </cell>
          <cell r="T50">
            <v>11968502.810000001</v>
          </cell>
          <cell r="U50">
            <v>11968.50281</v>
          </cell>
          <cell r="W50">
            <v>12603298.18</v>
          </cell>
          <cell r="X50">
            <v>12603.29818</v>
          </cell>
          <cell r="Y50">
            <v>12761468.609999999</v>
          </cell>
          <cell r="Z50">
            <v>12761.46861</v>
          </cell>
          <cell r="AA50">
            <v>13755359.880000001</v>
          </cell>
          <cell r="AB50">
            <v>13755.35988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>
            <v>16550808.43</v>
          </cell>
          <cell r="C60">
            <v>16550.808430000001</v>
          </cell>
          <cell r="D60">
            <v>16711782.619999999</v>
          </cell>
          <cell r="E60">
            <v>16711.782619999998</v>
          </cell>
          <cell r="F60">
            <v>16511999.449999999</v>
          </cell>
          <cell r="G60">
            <v>16511.999449999999</v>
          </cell>
          <cell r="I60">
            <v>16449123.42</v>
          </cell>
          <cell r="J60">
            <v>16449.12342</v>
          </cell>
          <cell r="K60">
            <v>16852972.600000001</v>
          </cell>
          <cell r="L60">
            <v>16852.972600000001</v>
          </cell>
          <cell r="M60">
            <v>10669705.49</v>
          </cell>
          <cell r="N60">
            <v>10669.70549</v>
          </cell>
          <cell r="P60">
            <v>11199884.199999999</v>
          </cell>
          <cell r="Q60">
            <v>11199.884199999999</v>
          </cell>
          <cell r="R60">
            <v>11734365.98</v>
          </cell>
          <cell r="S60">
            <v>11734.36598</v>
          </cell>
          <cell r="T60">
            <v>11968502.810000001</v>
          </cell>
          <cell r="U60">
            <v>11968.50281</v>
          </cell>
          <cell r="W60">
            <v>12603298.18</v>
          </cell>
          <cell r="X60">
            <v>12603.29818</v>
          </cell>
          <cell r="Y60">
            <v>12761468.609999999</v>
          </cell>
          <cell r="Z60">
            <v>12761.46861</v>
          </cell>
          <cell r="AA60">
            <v>13755359.880000001</v>
          </cell>
          <cell r="AB60">
            <v>13755.35988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>
            <v>16550808.43</v>
          </cell>
          <cell r="C63">
            <v>16550.808430000001</v>
          </cell>
          <cell r="D63">
            <v>16711782.619999999</v>
          </cell>
          <cell r="E63">
            <v>16711.782619999998</v>
          </cell>
          <cell r="F63">
            <v>16511999.449999999</v>
          </cell>
          <cell r="G63">
            <v>16511.999449999999</v>
          </cell>
          <cell r="I63">
            <v>16449123.42</v>
          </cell>
          <cell r="J63">
            <v>16449.12342</v>
          </cell>
          <cell r="K63">
            <v>16852972.600000001</v>
          </cell>
          <cell r="L63">
            <v>16852.972600000001</v>
          </cell>
          <cell r="M63">
            <v>10669705.49</v>
          </cell>
          <cell r="N63">
            <v>10669.70549</v>
          </cell>
          <cell r="P63">
            <v>11199884.199999999</v>
          </cell>
          <cell r="Q63">
            <v>11199.884199999999</v>
          </cell>
          <cell r="R63">
            <v>11734365.98</v>
          </cell>
          <cell r="S63">
            <v>11734.36598</v>
          </cell>
          <cell r="T63">
            <v>11968502.810000001</v>
          </cell>
          <cell r="U63">
            <v>11968.50281</v>
          </cell>
          <cell r="W63">
            <v>12603298.18</v>
          </cell>
          <cell r="X63">
            <v>12603.29818</v>
          </cell>
          <cell r="Y63">
            <v>12761468.609999999</v>
          </cell>
          <cell r="Z63">
            <v>12761.46861</v>
          </cell>
          <cell r="AA63">
            <v>13755359.880000001</v>
          </cell>
          <cell r="AB63">
            <v>13755.35988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>
            <v>2155424.23</v>
          </cell>
          <cell r="C69">
            <v>2155.4242300000001</v>
          </cell>
          <cell r="D69">
            <v>2147372.6800000002</v>
          </cell>
          <cell r="E69">
            <v>2147.3726799999999</v>
          </cell>
          <cell r="F69">
            <v>1958108.91</v>
          </cell>
          <cell r="G69">
            <v>1958.1089099999999</v>
          </cell>
          <cell r="I69">
            <v>1892090.14</v>
          </cell>
          <cell r="J69">
            <v>1892.0901399999998</v>
          </cell>
          <cell r="K69">
            <v>1866970.84</v>
          </cell>
          <cell r="L69">
            <v>1866.9708400000002</v>
          </cell>
          <cell r="M69">
            <v>1931694.75</v>
          </cell>
          <cell r="N69">
            <v>1931.6947500000001</v>
          </cell>
          <cell r="P69">
            <v>180463.9</v>
          </cell>
          <cell r="Q69">
            <v>180.4639</v>
          </cell>
          <cell r="R69">
            <v>310418.78000000003</v>
          </cell>
          <cell r="S69">
            <v>310.41878000000003</v>
          </cell>
          <cell r="T69">
            <v>326515.33</v>
          </cell>
          <cell r="U69">
            <v>326.51533000000001</v>
          </cell>
          <cell r="W69">
            <v>372395.07</v>
          </cell>
          <cell r="X69">
            <v>372.39507000000003</v>
          </cell>
          <cell r="Y69">
            <v>322128.51</v>
          </cell>
          <cell r="Z69">
            <v>322.12851000000001</v>
          </cell>
          <cell r="AA69">
            <v>397801.16</v>
          </cell>
          <cell r="AB69">
            <v>397.80115999999998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>
            <v>2155424.23</v>
          </cell>
          <cell r="C79">
            <v>2155.4242300000001</v>
          </cell>
          <cell r="D79">
            <v>2147372.6800000002</v>
          </cell>
          <cell r="E79">
            <v>2147.3726799999999</v>
          </cell>
          <cell r="F79">
            <v>1958108.91</v>
          </cell>
          <cell r="G79">
            <v>1958.1089099999999</v>
          </cell>
          <cell r="I79">
            <v>1892090.14</v>
          </cell>
          <cell r="J79">
            <v>1892.0901399999998</v>
          </cell>
          <cell r="K79">
            <v>1866970.84</v>
          </cell>
          <cell r="L79">
            <v>1866.9708400000002</v>
          </cell>
          <cell r="M79">
            <v>1931694.75</v>
          </cell>
          <cell r="N79">
            <v>1931.6947500000001</v>
          </cell>
          <cell r="P79">
            <v>180463.9</v>
          </cell>
          <cell r="Q79">
            <v>180.4639</v>
          </cell>
          <cell r="R79">
            <v>310418.78000000003</v>
          </cell>
          <cell r="S79">
            <v>310.41878000000003</v>
          </cell>
          <cell r="T79">
            <v>326515.33</v>
          </cell>
          <cell r="U79">
            <v>326.51533000000001</v>
          </cell>
          <cell r="W79">
            <v>372395.07</v>
          </cell>
          <cell r="X79">
            <v>372.39507000000003</v>
          </cell>
          <cell r="Y79">
            <v>322128.51</v>
          </cell>
          <cell r="Z79">
            <v>322.12851000000001</v>
          </cell>
          <cell r="AA79">
            <v>397801.16</v>
          </cell>
          <cell r="AB79">
            <v>397.80115999999998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>
            <v>2155424.23</v>
          </cell>
          <cell r="C82">
            <v>2155.4242300000001</v>
          </cell>
          <cell r="D82">
            <v>2147372.6800000002</v>
          </cell>
          <cell r="E82">
            <v>2147.3726799999999</v>
          </cell>
          <cell r="F82">
            <v>1958108.91</v>
          </cell>
          <cell r="G82">
            <v>1958.1089099999999</v>
          </cell>
          <cell r="I82">
            <v>1892090.14</v>
          </cell>
          <cell r="J82">
            <v>1892.0901399999998</v>
          </cell>
          <cell r="K82">
            <v>1866970.84</v>
          </cell>
          <cell r="L82">
            <v>1866.9708400000002</v>
          </cell>
          <cell r="M82">
            <v>1931694.75</v>
          </cell>
          <cell r="N82">
            <v>1931.6947500000001</v>
          </cell>
          <cell r="P82">
            <v>180463.9</v>
          </cell>
          <cell r="Q82">
            <v>180.4639</v>
          </cell>
          <cell r="R82">
            <v>310418.78000000003</v>
          </cell>
          <cell r="S82">
            <v>310.41878000000003</v>
          </cell>
          <cell r="T82">
            <v>326515.33</v>
          </cell>
          <cell r="U82">
            <v>326.51533000000001</v>
          </cell>
          <cell r="W82">
            <v>372395.07</v>
          </cell>
          <cell r="X82">
            <v>372.39507000000003</v>
          </cell>
          <cell r="Y82">
            <v>322128.51</v>
          </cell>
          <cell r="Z82">
            <v>322.12851000000001</v>
          </cell>
          <cell r="AA82">
            <v>397801.16</v>
          </cell>
          <cell r="AB82">
            <v>397.80115999999998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>
            <v>-2492259.9099999997</v>
          </cell>
          <cell r="C88">
            <v>-2492.2599099999998</v>
          </cell>
          <cell r="D88">
            <v>-2492259.9099999997</v>
          </cell>
          <cell r="E88">
            <v>-2492.2599099999998</v>
          </cell>
          <cell r="F88">
            <v>-2492259.9099999997</v>
          </cell>
          <cell r="G88">
            <v>-2492.2599099999998</v>
          </cell>
          <cell r="I88">
            <v>-2492259.9099999997</v>
          </cell>
          <cell r="J88">
            <v>-2492.2599099999998</v>
          </cell>
          <cell r="K88">
            <v>-2492259.9099999997</v>
          </cell>
          <cell r="L88">
            <v>-2492.2599099999998</v>
          </cell>
          <cell r="M88">
            <v>-2492259.9099999997</v>
          </cell>
          <cell r="N88">
            <v>-2492.2599099999998</v>
          </cell>
          <cell r="P88">
            <v>-956348.34</v>
          </cell>
          <cell r="Q88">
            <v>-956.34834000000001</v>
          </cell>
          <cell r="R88">
            <v>-956348.34</v>
          </cell>
          <cell r="S88">
            <v>-956.34834000000001</v>
          </cell>
          <cell r="T88">
            <v>-956348.34</v>
          </cell>
          <cell r="U88">
            <v>-956.34834000000001</v>
          </cell>
          <cell r="W88">
            <v>-956348.34</v>
          </cell>
          <cell r="X88">
            <v>-956.34834000000001</v>
          </cell>
          <cell r="Y88">
            <v>-956348.34</v>
          </cell>
          <cell r="Z88">
            <v>-956.34834000000001</v>
          </cell>
          <cell r="AA88">
            <v>-605749.73</v>
          </cell>
          <cell r="AB88">
            <v>-605.74973</v>
          </cell>
        </row>
        <row r="89">
          <cell r="B89">
            <v>-2341144.86</v>
          </cell>
          <cell r="C89">
            <v>-2341.1448599999999</v>
          </cell>
          <cell r="D89">
            <v>-2341144.86</v>
          </cell>
          <cell r="E89">
            <v>-2341.1448599999999</v>
          </cell>
          <cell r="F89">
            <v>-2341144.86</v>
          </cell>
          <cell r="G89">
            <v>-2341.1448599999999</v>
          </cell>
          <cell r="I89">
            <v>-2341144.86</v>
          </cell>
          <cell r="J89">
            <v>-2341.1448599999999</v>
          </cell>
          <cell r="K89">
            <v>-2341144.86</v>
          </cell>
          <cell r="L89">
            <v>-2341.1448599999999</v>
          </cell>
          <cell r="M89">
            <v>-2341144.86</v>
          </cell>
          <cell r="N89">
            <v>-2341.1448599999999</v>
          </cell>
          <cell r="P89">
            <v>-941376.12</v>
          </cell>
          <cell r="Q89">
            <v>-941.37612000000001</v>
          </cell>
          <cell r="R89">
            <v>-941206.47</v>
          </cell>
          <cell r="S89">
            <v>-941.20646999999997</v>
          </cell>
          <cell r="T89">
            <v>-938828.44</v>
          </cell>
          <cell r="U89">
            <v>-938.82844</v>
          </cell>
          <cell r="W89">
            <v>-938828.44</v>
          </cell>
          <cell r="X89">
            <v>-938.82844</v>
          </cell>
          <cell r="Y89">
            <v>-938828.44</v>
          </cell>
          <cell r="Z89">
            <v>-938.82844</v>
          </cell>
          <cell r="AA89">
            <v>-585042.03</v>
          </cell>
          <cell r="AB89">
            <v>-585.04203000000007</v>
          </cell>
        </row>
        <row r="90">
          <cell r="B90">
            <v>-2341144.86</v>
          </cell>
          <cell r="C90">
            <v>-2341.1448599999999</v>
          </cell>
          <cell r="D90">
            <v>-2341144.86</v>
          </cell>
          <cell r="E90">
            <v>-2341.1448599999999</v>
          </cell>
          <cell r="F90">
            <v>-2341144.86</v>
          </cell>
          <cell r="G90">
            <v>-2341.1448599999999</v>
          </cell>
          <cell r="I90">
            <v>-2341144.86</v>
          </cell>
          <cell r="J90">
            <v>-2341.1448599999999</v>
          </cell>
          <cell r="K90">
            <v>-2341144.86</v>
          </cell>
          <cell r="L90">
            <v>-2341.1448599999999</v>
          </cell>
          <cell r="M90">
            <v>-2341144.86</v>
          </cell>
          <cell r="N90">
            <v>-2341.1448599999999</v>
          </cell>
          <cell r="P90">
            <v>-941376.12</v>
          </cell>
          <cell r="Q90">
            <v>-941.37612000000001</v>
          </cell>
          <cell r="R90">
            <v>-941206.47</v>
          </cell>
          <cell r="S90">
            <v>-941.20646999999997</v>
          </cell>
          <cell r="T90">
            <v>-938828.44</v>
          </cell>
          <cell r="U90">
            <v>-938.82844</v>
          </cell>
          <cell r="W90">
            <v>-938828.44</v>
          </cell>
          <cell r="X90">
            <v>-938.82844</v>
          </cell>
          <cell r="Y90">
            <v>-938828.44</v>
          </cell>
          <cell r="Z90">
            <v>-938.82844</v>
          </cell>
          <cell r="AA90">
            <v>-585042.03</v>
          </cell>
          <cell r="AB90">
            <v>-585.04203000000007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>
            <v>-2341144.86</v>
          </cell>
          <cell r="C94">
            <v>-2341.1448599999999</v>
          </cell>
          <cell r="D94">
            <v>-2341144.86</v>
          </cell>
          <cell r="E94">
            <v>-2341.1448599999999</v>
          </cell>
          <cell r="F94">
            <v>-2341144.86</v>
          </cell>
          <cell r="G94">
            <v>-2341.1448599999999</v>
          </cell>
          <cell r="I94">
            <v>-2341144.86</v>
          </cell>
          <cell r="J94">
            <v>-2341.1448599999999</v>
          </cell>
          <cell r="K94">
            <v>-2341144.86</v>
          </cell>
          <cell r="L94">
            <v>-2341.1448599999999</v>
          </cell>
          <cell r="M94">
            <v>-2341144.86</v>
          </cell>
          <cell r="N94">
            <v>-2341.1448599999999</v>
          </cell>
          <cell r="P94">
            <v>-941376.12</v>
          </cell>
          <cell r="Q94">
            <v>-941.37612000000001</v>
          </cell>
          <cell r="R94">
            <v>-941206.47</v>
          </cell>
          <cell r="S94">
            <v>-941.20646999999997</v>
          </cell>
          <cell r="T94">
            <v>-938828.44</v>
          </cell>
          <cell r="U94">
            <v>-938.82844</v>
          </cell>
          <cell r="W94">
            <v>-938828.44</v>
          </cell>
          <cell r="X94">
            <v>-938.82844</v>
          </cell>
          <cell r="Y94">
            <v>-938828.44</v>
          </cell>
          <cell r="Z94">
            <v>-938.82844</v>
          </cell>
          <cell r="AA94">
            <v>-585042.03</v>
          </cell>
          <cell r="AB94">
            <v>-585.04203000000007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>
            <v>-151115.04999999999</v>
          </cell>
          <cell r="C97">
            <v>-151.11505</v>
          </cell>
          <cell r="D97">
            <v>-151115.04999999999</v>
          </cell>
          <cell r="E97">
            <v>-151.11505</v>
          </cell>
          <cell r="F97">
            <v>-151115.04999999999</v>
          </cell>
          <cell r="G97">
            <v>-151.11505</v>
          </cell>
          <cell r="I97">
            <v>-151115.04999999999</v>
          </cell>
          <cell r="J97">
            <v>-151.11505</v>
          </cell>
          <cell r="K97">
            <v>-151115.04999999999</v>
          </cell>
          <cell r="L97">
            <v>-151.11505</v>
          </cell>
          <cell r="M97">
            <v>-151115.04999999999</v>
          </cell>
          <cell r="N97">
            <v>-151.11505</v>
          </cell>
          <cell r="P97">
            <v>-14972.22</v>
          </cell>
          <cell r="Q97">
            <v>-14.97222</v>
          </cell>
          <cell r="R97">
            <v>-15141.87</v>
          </cell>
          <cell r="S97">
            <v>-15.141870000000001</v>
          </cell>
          <cell r="T97">
            <v>-17519.900000000001</v>
          </cell>
          <cell r="U97">
            <v>-17.5199</v>
          </cell>
          <cell r="W97">
            <v>-17519.900000000001</v>
          </cell>
          <cell r="X97">
            <v>-17.5199</v>
          </cell>
          <cell r="Y97">
            <v>-17519.900000000001</v>
          </cell>
          <cell r="Z97">
            <v>-17.5199</v>
          </cell>
          <cell r="AA97">
            <v>-20707.7</v>
          </cell>
          <cell r="AB97">
            <v>-20.707699999999999</v>
          </cell>
        </row>
        <row r="98">
          <cell r="B98">
            <v>-151115.04999999999</v>
          </cell>
          <cell r="C98">
            <v>-151.11505</v>
          </cell>
          <cell r="D98">
            <v>-151115.04999999999</v>
          </cell>
          <cell r="E98">
            <v>-151.11505</v>
          </cell>
          <cell r="F98">
            <v>-151115.04999999999</v>
          </cell>
          <cell r="G98">
            <v>-151.11505</v>
          </cell>
          <cell r="I98">
            <v>-151115.04999999999</v>
          </cell>
          <cell r="J98">
            <v>-151.11505</v>
          </cell>
          <cell r="K98">
            <v>-151115.04999999999</v>
          </cell>
          <cell r="L98">
            <v>-151.11505</v>
          </cell>
          <cell r="M98">
            <v>-151115.04999999999</v>
          </cell>
          <cell r="N98">
            <v>-151.11505</v>
          </cell>
          <cell r="P98">
            <v>-14972.22</v>
          </cell>
          <cell r="Q98">
            <v>-14.97222</v>
          </cell>
          <cell r="R98">
            <v>-15141.87</v>
          </cell>
          <cell r="S98">
            <v>-15.141870000000001</v>
          </cell>
          <cell r="T98">
            <v>-17519.900000000001</v>
          </cell>
          <cell r="U98">
            <v>-17.5199</v>
          </cell>
          <cell r="W98">
            <v>-17519.900000000001</v>
          </cell>
          <cell r="X98">
            <v>-17.5199</v>
          </cell>
          <cell r="Y98">
            <v>-17519.900000000001</v>
          </cell>
          <cell r="Z98">
            <v>-17.5199</v>
          </cell>
          <cell r="AA98">
            <v>-20707.7</v>
          </cell>
          <cell r="AB98">
            <v>-20.707699999999999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>
            <v>387186.02</v>
          </cell>
          <cell r="C101">
            <v>387.18602000000004</v>
          </cell>
          <cell r="D101">
            <v>431188.45</v>
          </cell>
          <cell r="E101">
            <v>431.18844999999999</v>
          </cell>
          <cell r="F101">
            <v>445087.87</v>
          </cell>
          <cell r="G101">
            <v>445.08787000000001</v>
          </cell>
          <cell r="I101">
            <v>445742.73</v>
          </cell>
          <cell r="J101">
            <v>445.74272999999999</v>
          </cell>
          <cell r="K101">
            <v>496395.82</v>
          </cell>
          <cell r="L101">
            <v>496.39582000000001</v>
          </cell>
          <cell r="M101">
            <v>498597.32999999996</v>
          </cell>
          <cell r="N101">
            <v>498.59732999999994</v>
          </cell>
          <cell r="P101">
            <v>510003.45</v>
          </cell>
          <cell r="Q101">
            <v>510.00344999999999</v>
          </cell>
          <cell r="R101">
            <v>561309.13</v>
          </cell>
          <cell r="S101">
            <v>561.30912999999998</v>
          </cell>
          <cell r="T101">
            <v>520127.26</v>
          </cell>
          <cell r="U101">
            <v>520.12725999999998</v>
          </cell>
          <cell r="W101">
            <v>530051.94000000006</v>
          </cell>
          <cell r="X101">
            <v>530.05194000000006</v>
          </cell>
          <cell r="Y101">
            <v>540684.67000000004</v>
          </cell>
          <cell r="Z101">
            <v>540.6846700000001</v>
          </cell>
          <cell r="AA101">
            <v>488366.87</v>
          </cell>
          <cell r="AB101">
            <v>488.36687000000001</v>
          </cell>
        </row>
        <row r="102">
          <cell r="B102">
            <v>387186.02</v>
          </cell>
          <cell r="C102">
            <v>387.18602000000004</v>
          </cell>
          <cell r="D102">
            <v>431188.45</v>
          </cell>
          <cell r="E102">
            <v>431.18844999999999</v>
          </cell>
          <cell r="F102">
            <v>445087.87</v>
          </cell>
          <cell r="G102">
            <v>445.08787000000001</v>
          </cell>
          <cell r="I102">
            <v>445742.73</v>
          </cell>
          <cell r="J102">
            <v>445.74272999999999</v>
          </cell>
          <cell r="K102">
            <v>496395.82</v>
          </cell>
          <cell r="L102">
            <v>496.39582000000001</v>
          </cell>
          <cell r="M102">
            <v>498597.32999999996</v>
          </cell>
          <cell r="N102">
            <v>498.59732999999994</v>
          </cell>
          <cell r="P102">
            <v>510003.45</v>
          </cell>
          <cell r="Q102">
            <v>510.00344999999999</v>
          </cell>
          <cell r="R102">
            <v>561309.13</v>
          </cell>
          <cell r="S102">
            <v>561.30912999999998</v>
          </cell>
          <cell r="T102">
            <v>520127.26</v>
          </cell>
          <cell r="U102">
            <v>520.12725999999998</v>
          </cell>
          <cell r="W102">
            <v>530051.94000000006</v>
          </cell>
          <cell r="X102">
            <v>530.05194000000006</v>
          </cell>
          <cell r="Y102">
            <v>540684.67000000004</v>
          </cell>
          <cell r="Z102">
            <v>540.6846700000001</v>
          </cell>
          <cell r="AA102">
            <v>488366.87</v>
          </cell>
          <cell r="AB102">
            <v>488.36687000000001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>
            <v>66113.149999999994</v>
          </cell>
          <cell r="C105">
            <v>66.11314999999999</v>
          </cell>
          <cell r="D105">
            <v>66780.149999999994</v>
          </cell>
          <cell r="E105">
            <v>66.780149999999992</v>
          </cell>
          <cell r="F105">
            <v>87093.15</v>
          </cell>
          <cell r="G105">
            <v>87.093149999999994</v>
          </cell>
          <cell r="I105">
            <v>97093.15</v>
          </cell>
          <cell r="J105">
            <v>97.093149999999994</v>
          </cell>
          <cell r="K105">
            <v>95593.15</v>
          </cell>
          <cell r="L105">
            <v>95.593149999999994</v>
          </cell>
          <cell r="M105">
            <v>99193.15</v>
          </cell>
          <cell r="N105">
            <v>99.193149999999989</v>
          </cell>
          <cell r="P105">
            <v>100943.15</v>
          </cell>
          <cell r="Q105">
            <v>100.94314999999999</v>
          </cell>
          <cell r="R105">
            <v>124392.82</v>
          </cell>
          <cell r="S105">
            <v>124.39282</v>
          </cell>
          <cell r="T105">
            <v>124392.82</v>
          </cell>
          <cell r="U105">
            <v>124.39282</v>
          </cell>
          <cell r="W105">
            <v>124392.82</v>
          </cell>
          <cell r="X105">
            <v>124.39282</v>
          </cell>
          <cell r="Y105">
            <v>124392.82</v>
          </cell>
          <cell r="Z105">
            <v>124.39282</v>
          </cell>
          <cell r="AA105">
            <v>124323.99</v>
          </cell>
          <cell r="AB105">
            <v>124.32399000000001</v>
          </cell>
        </row>
        <row r="106">
          <cell r="B106">
            <v>25939.94</v>
          </cell>
          <cell r="C106">
            <v>25.93994</v>
          </cell>
          <cell r="D106">
            <v>43022.65</v>
          </cell>
          <cell r="E106">
            <v>43.022649999999999</v>
          </cell>
          <cell r="F106">
            <v>35048.910000000003</v>
          </cell>
          <cell r="G106">
            <v>35.048910000000006</v>
          </cell>
          <cell r="I106">
            <v>35740.370000000003</v>
          </cell>
          <cell r="J106">
            <v>35.740370000000006</v>
          </cell>
          <cell r="K106">
            <v>36450.29</v>
          </cell>
          <cell r="L106">
            <v>36.450290000000003</v>
          </cell>
          <cell r="M106">
            <v>30184.94</v>
          </cell>
          <cell r="N106">
            <v>30.184939999999997</v>
          </cell>
          <cell r="P106">
            <v>31112.66</v>
          </cell>
          <cell r="Q106">
            <v>31.112659999999998</v>
          </cell>
          <cell r="R106">
            <v>10202.83</v>
          </cell>
          <cell r="S106">
            <v>10.202830000000001</v>
          </cell>
          <cell r="T106">
            <v>10399.1</v>
          </cell>
          <cell r="U106">
            <v>10.399100000000001</v>
          </cell>
          <cell r="W106">
            <v>10498.01</v>
          </cell>
          <cell r="X106">
            <v>10.498010000000001</v>
          </cell>
          <cell r="Y106">
            <v>10060.69</v>
          </cell>
          <cell r="Z106">
            <v>10.060690000000001</v>
          </cell>
          <cell r="AA106">
            <v>10222.34</v>
          </cell>
          <cell r="AB106">
            <v>10.222340000000001</v>
          </cell>
        </row>
        <row r="107">
          <cell r="B107">
            <v>122452.15</v>
          </cell>
          <cell r="C107">
            <v>122.45214999999999</v>
          </cell>
          <cell r="D107">
            <v>146798.14000000001</v>
          </cell>
          <cell r="E107">
            <v>146.79814000000002</v>
          </cell>
          <cell r="F107">
            <v>136202.22</v>
          </cell>
          <cell r="G107">
            <v>136.20222000000001</v>
          </cell>
          <cell r="I107">
            <v>132391.66</v>
          </cell>
          <cell r="J107">
            <v>132.39166</v>
          </cell>
          <cell r="K107">
            <v>169003</v>
          </cell>
          <cell r="L107">
            <v>169.00299999999999</v>
          </cell>
          <cell r="M107">
            <v>164201.51999999999</v>
          </cell>
          <cell r="N107">
            <v>164.20151999999999</v>
          </cell>
          <cell r="P107">
            <v>165698.69</v>
          </cell>
          <cell r="Q107">
            <v>165.69869</v>
          </cell>
          <cell r="R107">
            <v>175808.34</v>
          </cell>
          <cell r="S107">
            <v>175.80833999999999</v>
          </cell>
          <cell r="T107">
            <v>162435.44</v>
          </cell>
          <cell r="U107">
            <v>162.43544</v>
          </cell>
          <cell r="W107">
            <v>174040.07</v>
          </cell>
          <cell r="X107">
            <v>174.04007000000001</v>
          </cell>
          <cell r="Y107">
            <v>146602.16</v>
          </cell>
          <cell r="Z107">
            <v>146.60216</v>
          </cell>
          <cell r="AA107">
            <v>135824.15</v>
          </cell>
          <cell r="AB107">
            <v>135.82415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>
            <v>172680.78</v>
          </cell>
          <cell r="C109">
            <v>172.68078</v>
          </cell>
          <cell r="D109">
            <v>174587.51</v>
          </cell>
          <cell r="E109">
            <v>174.58751000000001</v>
          </cell>
          <cell r="F109">
            <v>186743.59</v>
          </cell>
          <cell r="G109">
            <v>186.74358999999998</v>
          </cell>
          <cell r="I109">
            <v>180517.55</v>
          </cell>
          <cell r="J109">
            <v>180.51755</v>
          </cell>
          <cell r="K109">
            <v>195349.38</v>
          </cell>
          <cell r="L109">
            <v>195.34938</v>
          </cell>
          <cell r="M109">
            <v>205017.72</v>
          </cell>
          <cell r="N109">
            <v>205.01772</v>
          </cell>
          <cell r="P109">
            <v>212248.95</v>
          </cell>
          <cell r="Q109">
            <v>212.24895000000001</v>
          </cell>
          <cell r="R109">
            <v>250905.14</v>
          </cell>
          <cell r="S109">
            <v>250.90514000000002</v>
          </cell>
          <cell r="T109">
            <v>222899.9</v>
          </cell>
          <cell r="U109">
            <v>222.8999</v>
          </cell>
          <cell r="W109">
            <v>221121.04</v>
          </cell>
          <cell r="X109">
            <v>221.12104000000002</v>
          </cell>
          <cell r="Y109">
            <v>259629</v>
          </cell>
          <cell r="Z109">
            <v>259.62900000000002</v>
          </cell>
          <cell r="AA109">
            <v>217996.39</v>
          </cell>
          <cell r="AB109">
            <v>217.99639000000002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>
            <v>8000</v>
          </cell>
          <cell r="C111">
            <v>8</v>
          </cell>
          <cell r="D111">
            <v>8000</v>
          </cell>
          <cell r="E111">
            <v>8</v>
          </cell>
          <cell r="F111">
            <v>8000</v>
          </cell>
          <cell r="G111">
            <v>8</v>
          </cell>
          <cell r="I111">
            <v>8000</v>
          </cell>
          <cell r="J111">
            <v>8</v>
          </cell>
          <cell r="K111">
            <v>8000</v>
          </cell>
          <cell r="L111">
            <v>8</v>
          </cell>
          <cell r="M111">
            <v>8000</v>
          </cell>
          <cell r="N111">
            <v>8</v>
          </cell>
          <cell r="P111">
            <v>8000</v>
          </cell>
          <cell r="Q111">
            <v>8</v>
          </cell>
          <cell r="R111">
            <v>8000</v>
          </cell>
          <cell r="S111">
            <v>8</v>
          </cell>
          <cell r="T111">
            <v>8000</v>
          </cell>
          <cell r="U111">
            <v>8</v>
          </cell>
          <cell r="W111">
            <v>8000</v>
          </cell>
          <cell r="X111">
            <v>8</v>
          </cell>
          <cell r="Y111">
            <v>8000</v>
          </cell>
          <cell r="Z111">
            <v>8</v>
          </cell>
          <cell r="AA111">
            <v>8000</v>
          </cell>
          <cell r="AB111">
            <v>8</v>
          </cell>
        </row>
        <row r="112">
          <cell r="B112">
            <v>8000</v>
          </cell>
          <cell r="C112">
            <v>8</v>
          </cell>
          <cell r="D112">
            <v>8000</v>
          </cell>
          <cell r="E112">
            <v>8</v>
          </cell>
          <cell r="F112">
            <v>8000</v>
          </cell>
          <cell r="G112">
            <v>8</v>
          </cell>
          <cell r="I112">
            <v>8000</v>
          </cell>
          <cell r="J112">
            <v>8</v>
          </cell>
          <cell r="K112">
            <v>8000</v>
          </cell>
          <cell r="L112">
            <v>8</v>
          </cell>
          <cell r="M112">
            <v>8000</v>
          </cell>
          <cell r="N112">
            <v>8</v>
          </cell>
          <cell r="P112">
            <v>8000</v>
          </cell>
          <cell r="Q112">
            <v>8</v>
          </cell>
          <cell r="R112">
            <v>8000</v>
          </cell>
          <cell r="S112">
            <v>8</v>
          </cell>
          <cell r="T112">
            <v>8000</v>
          </cell>
          <cell r="U112">
            <v>8</v>
          </cell>
          <cell r="W112">
            <v>8000</v>
          </cell>
          <cell r="X112">
            <v>8</v>
          </cell>
          <cell r="Y112">
            <v>8000</v>
          </cell>
          <cell r="Z112">
            <v>8</v>
          </cell>
          <cell r="AA112">
            <v>8000</v>
          </cell>
          <cell r="AB112">
            <v>8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>
            <v>830789.78999999992</v>
          </cell>
          <cell r="C117">
            <v>830.78978999999993</v>
          </cell>
          <cell r="D117">
            <v>801770.28</v>
          </cell>
          <cell r="E117">
            <v>801.77028000000007</v>
          </cell>
          <cell r="F117">
            <v>772750.77</v>
          </cell>
          <cell r="G117">
            <v>772.75076999999999</v>
          </cell>
          <cell r="I117">
            <v>743731.26</v>
          </cell>
          <cell r="J117">
            <v>743.73126000000002</v>
          </cell>
          <cell r="K117">
            <v>714769.4800000001</v>
          </cell>
          <cell r="L117">
            <v>714.76948000000004</v>
          </cell>
          <cell r="M117">
            <v>697677.95999999985</v>
          </cell>
          <cell r="N117">
            <v>697.67795999999987</v>
          </cell>
          <cell r="P117">
            <v>668449.50999999989</v>
          </cell>
          <cell r="Q117">
            <v>668.44950999999992</v>
          </cell>
          <cell r="R117">
            <v>624807.80999999982</v>
          </cell>
          <cell r="S117">
            <v>624.80780999999979</v>
          </cell>
          <cell r="T117">
            <v>581166.10999999987</v>
          </cell>
          <cell r="U117">
            <v>581.16610999999989</v>
          </cell>
          <cell r="W117">
            <v>537524.40999999992</v>
          </cell>
          <cell r="X117">
            <v>537.52440999999988</v>
          </cell>
          <cell r="Y117">
            <v>500348.54000000004</v>
          </cell>
          <cell r="Z117">
            <v>500.34854000000001</v>
          </cell>
          <cell r="AA117">
            <v>534412.38000000012</v>
          </cell>
          <cell r="AB117">
            <v>534.4123800000001</v>
          </cell>
        </row>
        <row r="118">
          <cell r="B118">
            <v>1632203.02</v>
          </cell>
          <cell r="C118">
            <v>1632.2030199999999</v>
          </cell>
          <cell r="D118">
            <v>1632203.02</v>
          </cell>
          <cell r="E118">
            <v>1632.2030199999999</v>
          </cell>
          <cell r="F118">
            <v>1632203.02</v>
          </cell>
          <cell r="G118">
            <v>1632.2030199999999</v>
          </cell>
          <cell r="I118">
            <v>1632203.02</v>
          </cell>
          <cell r="J118">
            <v>1632.2030199999999</v>
          </cell>
          <cell r="K118">
            <v>1632203.02</v>
          </cell>
          <cell r="L118">
            <v>1632.2030199999999</v>
          </cell>
          <cell r="M118">
            <v>1644289.5899999999</v>
          </cell>
          <cell r="N118">
            <v>1644.2895899999999</v>
          </cell>
          <cell r="P118">
            <v>1644289.5899999999</v>
          </cell>
          <cell r="Q118">
            <v>1644.2895899999999</v>
          </cell>
          <cell r="R118">
            <v>1644289.5899999999</v>
          </cell>
          <cell r="S118">
            <v>1644.2895899999999</v>
          </cell>
          <cell r="T118">
            <v>1644289.5899999999</v>
          </cell>
          <cell r="U118">
            <v>1644.2895899999999</v>
          </cell>
          <cell r="W118">
            <v>1644289.5899999999</v>
          </cell>
          <cell r="X118">
            <v>1644.2895899999999</v>
          </cell>
          <cell r="Y118">
            <v>1644289.5899999999</v>
          </cell>
          <cell r="Z118">
            <v>1644.2895899999999</v>
          </cell>
          <cell r="AA118">
            <v>1193602.04</v>
          </cell>
          <cell r="AB118">
            <v>1193.60204</v>
          </cell>
        </row>
        <row r="119">
          <cell r="B119">
            <v>22168</v>
          </cell>
          <cell r="C119">
            <v>22.167999999999999</v>
          </cell>
          <cell r="D119">
            <v>22168</v>
          </cell>
          <cell r="E119">
            <v>22.167999999999999</v>
          </cell>
          <cell r="F119">
            <v>22168</v>
          </cell>
          <cell r="G119">
            <v>22.167999999999999</v>
          </cell>
          <cell r="I119">
            <v>22168</v>
          </cell>
          <cell r="J119">
            <v>22.167999999999999</v>
          </cell>
          <cell r="K119">
            <v>22168</v>
          </cell>
          <cell r="L119">
            <v>22.167999999999999</v>
          </cell>
          <cell r="M119">
            <v>22168</v>
          </cell>
          <cell r="N119">
            <v>22.167999999999999</v>
          </cell>
          <cell r="P119">
            <v>22168</v>
          </cell>
          <cell r="Q119">
            <v>22.167999999999999</v>
          </cell>
          <cell r="R119">
            <v>22168</v>
          </cell>
          <cell r="S119">
            <v>22.167999999999999</v>
          </cell>
          <cell r="T119">
            <v>22168</v>
          </cell>
          <cell r="U119">
            <v>22.167999999999999</v>
          </cell>
          <cell r="W119">
            <v>22168</v>
          </cell>
          <cell r="X119">
            <v>22.167999999999999</v>
          </cell>
          <cell r="Y119">
            <v>22168</v>
          </cell>
          <cell r="Z119">
            <v>22.167999999999999</v>
          </cell>
          <cell r="AA119">
            <v>22168</v>
          </cell>
          <cell r="AB119">
            <v>22.167999999999999</v>
          </cell>
        </row>
        <row r="120">
          <cell r="B120">
            <v>365520.3</v>
          </cell>
          <cell r="C120">
            <v>365.52029999999996</v>
          </cell>
          <cell r="D120">
            <v>365520.3</v>
          </cell>
          <cell r="E120">
            <v>365.52029999999996</v>
          </cell>
          <cell r="F120">
            <v>365520.3</v>
          </cell>
          <cell r="G120">
            <v>365.52029999999996</v>
          </cell>
          <cell r="I120">
            <v>365520.3</v>
          </cell>
          <cell r="J120">
            <v>365.52029999999996</v>
          </cell>
          <cell r="K120">
            <v>365520.3</v>
          </cell>
          <cell r="L120">
            <v>365.52029999999996</v>
          </cell>
          <cell r="M120">
            <v>377606.87</v>
          </cell>
          <cell r="N120">
            <v>377.60687000000001</v>
          </cell>
          <cell r="P120">
            <v>377606.87</v>
          </cell>
          <cell r="Q120">
            <v>377.60687000000001</v>
          </cell>
          <cell r="R120">
            <v>377606.87</v>
          </cell>
          <cell r="S120">
            <v>377.60687000000001</v>
          </cell>
          <cell r="T120">
            <v>377606.87</v>
          </cell>
          <cell r="U120">
            <v>377.60687000000001</v>
          </cell>
          <cell r="W120">
            <v>377606.87</v>
          </cell>
          <cell r="X120">
            <v>377.60687000000001</v>
          </cell>
          <cell r="Y120">
            <v>377606.87</v>
          </cell>
          <cell r="Z120">
            <v>377.60687000000001</v>
          </cell>
          <cell r="AA120">
            <v>377606.87</v>
          </cell>
          <cell r="AB120">
            <v>377.60687000000001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>
            <v>355434.78</v>
          </cell>
          <cell r="C122">
            <v>355.43478000000005</v>
          </cell>
          <cell r="D122">
            <v>355434.78</v>
          </cell>
          <cell r="E122">
            <v>355.43478000000005</v>
          </cell>
          <cell r="F122">
            <v>355434.78</v>
          </cell>
          <cell r="G122">
            <v>355.43478000000005</v>
          </cell>
          <cell r="I122">
            <v>355434.78</v>
          </cell>
          <cell r="J122">
            <v>355.43478000000005</v>
          </cell>
          <cell r="K122">
            <v>355434.78</v>
          </cell>
          <cell r="L122">
            <v>355.43478000000005</v>
          </cell>
          <cell r="M122">
            <v>355434.78</v>
          </cell>
          <cell r="N122">
            <v>355.43478000000005</v>
          </cell>
          <cell r="P122">
            <v>355434.78</v>
          </cell>
          <cell r="Q122">
            <v>355.43478000000005</v>
          </cell>
          <cell r="R122">
            <v>355434.78</v>
          </cell>
          <cell r="S122">
            <v>355.43478000000005</v>
          </cell>
          <cell r="T122">
            <v>355434.78</v>
          </cell>
          <cell r="U122">
            <v>355.43478000000005</v>
          </cell>
          <cell r="W122">
            <v>355434.78</v>
          </cell>
          <cell r="X122">
            <v>355.43478000000005</v>
          </cell>
          <cell r="Y122">
            <v>355434.78</v>
          </cell>
          <cell r="Z122">
            <v>355.43478000000005</v>
          </cell>
          <cell r="AA122">
            <v>100004</v>
          </cell>
          <cell r="AB122">
            <v>100.004</v>
          </cell>
        </row>
        <row r="123">
          <cell r="B123">
            <v>327970</v>
          </cell>
          <cell r="C123">
            <v>327.97</v>
          </cell>
          <cell r="D123">
            <v>327970</v>
          </cell>
          <cell r="E123">
            <v>327.97</v>
          </cell>
          <cell r="F123">
            <v>327970</v>
          </cell>
          <cell r="G123">
            <v>327.97</v>
          </cell>
          <cell r="I123">
            <v>327970</v>
          </cell>
          <cell r="J123">
            <v>327.97</v>
          </cell>
          <cell r="K123">
            <v>327970</v>
          </cell>
          <cell r="L123">
            <v>327.97</v>
          </cell>
          <cell r="M123">
            <v>327970</v>
          </cell>
          <cell r="N123">
            <v>327.97</v>
          </cell>
          <cell r="P123">
            <v>327970</v>
          </cell>
          <cell r="Q123">
            <v>327.97</v>
          </cell>
          <cell r="R123">
            <v>327970</v>
          </cell>
          <cell r="S123">
            <v>327.97</v>
          </cell>
          <cell r="T123">
            <v>327970</v>
          </cell>
          <cell r="U123">
            <v>327.97</v>
          </cell>
          <cell r="W123">
            <v>327970</v>
          </cell>
          <cell r="X123">
            <v>327.97</v>
          </cell>
          <cell r="Y123">
            <v>327970</v>
          </cell>
          <cell r="Z123">
            <v>327.97</v>
          </cell>
          <cell r="AA123">
            <v>279465.96999999997</v>
          </cell>
          <cell r="AB123">
            <v>279.46596999999997</v>
          </cell>
        </row>
        <row r="124">
          <cell r="B124">
            <v>475062.88</v>
          </cell>
          <cell r="C124">
            <v>475.06288000000001</v>
          </cell>
          <cell r="D124">
            <v>475062.88</v>
          </cell>
          <cell r="E124">
            <v>475.06288000000001</v>
          </cell>
          <cell r="F124">
            <v>475062.88</v>
          </cell>
          <cell r="G124">
            <v>475.06288000000001</v>
          </cell>
          <cell r="I124">
            <v>475062.88</v>
          </cell>
          <cell r="J124">
            <v>475.06288000000001</v>
          </cell>
          <cell r="K124">
            <v>475062.88</v>
          </cell>
          <cell r="L124">
            <v>475.06288000000001</v>
          </cell>
          <cell r="M124">
            <v>475062.88</v>
          </cell>
          <cell r="N124">
            <v>475.06288000000001</v>
          </cell>
          <cell r="P124">
            <v>475062.88</v>
          </cell>
          <cell r="Q124">
            <v>475.06288000000001</v>
          </cell>
          <cell r="R124">
            <v>475062.88</v>
          </cell>
          <cell r="S124">
            <v>475.06288000000001</v>
          </cell>
          <cell r="T124">
            <v>475062.88</v>
          </cell>
          <cell r="U124">
            <v>475.06288000000001</v>
          </cell>
          <cell r="W124">
            <v>475062.88</v>
          </cell>
          <cell r="X124">
            <v>475.06288000000001</v>
          </cell>
          <cell r="Y124">
            <v>475062.88</v>
          </cell>
          <cell r="Z124">
            <v>475.06288000000001</v>
          </cell>
          <cell r="AA124">
            <v>360476.1</v>
          </cell>
          <cell r="AB124">
            <v>360.47609999999997</v>
          </cell>
        </row>
        <row r="125">
          <cell r="B125">
            <v>86047.06</v>
          </cell>
          <cell r="C125">
            <v>86.047060000000002</v>
          </cell>
          <cell r="D125">
            <v>86047.06</v>
          </cell>
          <cell r="E125">
            <v>86.047060000000002</v>
          </cell>
          <cell r="F125">
            <v>86047.06</v>
          </cell>
          <cell r="G125">
            <v>86.047060000000002</v>
          </cell>
          <cell r="I125">
            <v>86047.06</v>
          </cell>
          <cell r="J125">
            <v>86.047060000000002</v>
          </cell>
          <cell r="K125">
            <v>86047.06</v>
          </cell>
          <cell r="L125">
            <v>86.047060000000002</v>
          </cell>
          <cell r="M125">
            <v>86047.06</v>
          </cell>
          <cell r="N125">
            <v>86.047060000000002</v>
          </cell>
          <cell r="P125">
            <v>86047.06</v>
          </cell>
          <cell r="Q125">
            <v>86.047060000000002</v>
          </cell>
          <cell r="R125">
            <v>86047.06</v>
          </cell>
          <cell r="S125">
            <v>86.047060000000002</v>
          </cell>
          <cell r="T125">
            <v>86047.06</v>
          </cell>
          <cell r="U125">
            <v>86.047060000000002</v>
          </cell>
          <cell r="W125">
            <v>86047.06</v>
          </cell>
          <cell r="X125">
            <v>86.047060000000002</v>
          </cell>
          <cell r="Y125">
            <v>86047.06</v>
          </cell>
          <cell r="Z125">
            <v>86.047060000000002</v>
          </cell>
          <cell r="AA125">
            <v>53881.1</v>
          </cell>
          <cell r="AB125">
            <v>53.881099999999996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>
            <v>-801413.2300000001</v>
          </cell>
          <cell r="C136">
            <v>-801.41323000000011</v>
          </cell>
          <cell r="D136">
            <v>-830432.74</v>
          </cell>
          <cell r="E136">
            <v>-830.43273999999997</v>
          </cell>
          <cell r="F136">
            <v>-859452.25</v>
          </cell>
          <cell r="G136">
            <v>-859.45225000000005</v>
          </cell>
          <cell r="I136">
            <v>-888471.76</v>
          </cell>
          <cell r="J136">
            <v>-888.47176000000002</v>
          </cell>
          <cell r="K136">
            <v>-917433.53999999992</v>
          </cell>
          <cell r="L136">
            <v>-917.43353999999988</v>
          </cell>
          <cell r="M136">
            <v>-946611.63</v>
          </cell>
          <cell r="N136">
            <v>-946.61162999999999</v>
          </cell>
          <cell r="P136">
            <v>-975840.08</v>
          </cell>
          <cell r="Q136">
            <v>-975.84007999999994</v>
          </cell>
          <cell r="R136">
            <v>-1019481.78</v>
          </cell>
          <cell r="S136">
            <v>-1019.4817800000001</v>
          </cell>
          <cell r="T136">
            <v>-1063123.48</v>
          </cell>
          <cell r="U136">
            <v>-1063.12348</v>
          </cell>
          <cell r="W136">
            <v>-1106765.18</v>
          </cell>
          <cell r="X136">
            <v>-1106.7651799999999</v>
          </cell>
          <cell r="Y136">
            <v>-1143941.0499999998</v>
          </cell>
          <cell r="Z136">
            <v>-1143.9410499999999</v>
          </cell>
          <cell r="AA136">
            <v>-659189.65999999992</v>
          </cell>
          <cell r="AB136">
            <v>-659.18965999999989</v>
          </cell>
        </row>
        <row r="137">
          <cell r="B137">
            <v>-210174.17</v>
          </cell>
          <cell r="C137">
            <v>-210.17417</v>
          </cell>
          <cell r="D137">
            <v>-211697.17</v>
          </cell>
          <cell r="E137">
            <v>-211.69717</v>
          </cell>
          <cell r="F137">
            <v>-213220.17</v>
          </cell>
          <cell r="G137">
            <v>-213.22017000000002</v>
          </cell>
          <cell r="I137">
            <v>-214743.17</v>
          </cell>
          <cell r="J137">
            <v>-214.74317000000002</v>
          </cell>
          <cell r="K137">
            <v>-216266.17</v>
          </cell>
          <cell r="L137">
            <v>-216.26617000000002</v>
          </cell>
          <cell r="M137">
            <v>-217789.17</v>
          </cell>
          <cell r="N137">
            <v>-217.78917000000001</v>
          </cell>
          <cell r="P137">
            <v>-219362.53</v>
          </cell>
          <cell r="Q137">
            <v>-219.36252999999999</v>
          </cell>
          <cell r="R137">
            <v>-220935.89</v>
          </cell>
          <cell r="S137">
            <v>-220.93589</v>
          </cell>
          <cell r="T137">
            <v>-222509.25</v>
          </cell>
          <cell r="U137">
            <v>-222.50925000000001</v>
          </cell>
          <cell r="W137">
            <v>-224082.61</v>
          </cell>
          <cell r="X137">
            <v>-224.08260999999999</v>
          </cell>
          <cell r="Y137">
            <v>-225655.97</v>
          </cell>
          <cell r="Z137">
            <v>-225.65597</v>
          </cell>
          <cell r="AA137">
            <v>-227229.35</v>
          </cell>
          <cell r="AB137">
            <v>-227.22935000000001</v>
          </cell>
        </row>
        <row r="138">
          <cell r="B138">
            <v>-157475.76</v>
          </cell>
          <cell r="C138">
            <v>-157.47576000000001</v>
          </cell>
          <cell r="D138">
            <v>-172268.47</v>
          </cell>
          <cell r="E138">
            <v>-172.26847000000001</v>
          </cell>
          <cell r="F138">
            <v>-187061.18</v>
          </cell>
          <cell r="G138">
            <v>-187.06117999999998</v>
          </cell>
          <cell r="I138">
            <v>-201853.89</v>
          </cell>
          <cell r="J138">
            <v>-201.85389000000001</v>
          </cell>
          <cell r="K138">
            <v>-216646.6</v>
          </cell>
          <cell r="L138">
            <v>-216.64660000000001</v>
          </cell>
          <cell r="M138">
            <v>-231439.31</v>
          </cell>
          <cell r="N138">
            <v>-231.43931000000001</v>
          </cell>
          <cell r="P138">
            <v>-246232.02</v>
          </cell>
          <cell r="Q138">
            <v>-246.23201999999998</v>
          </cell>
          <cell r="R138">
            <v>-272176.61</v>
          </cell>
          <cell r="S138">
            <v>-272.17660999999998</v>
          </cell>
          <cell r="T138">
            <v>-298121.2</v>
          </cell>
          <cell r="U138">
            <v>-298.12119999999999</v>
          </cell>
          <cell r="W138">
            <v>-324065.78999999998</v>
          </cell>
          <cell r="X138">
            <v>-324.06578999999999</v>
          </cell>
          <cell r="Y138">
            <v>-344281.26</v>
          </cell>
          <cell r="Z138">
            <v>-344.28126000000003</v>
          </cell>
          <cell r="AA138">
            <v>-55837.3</v>
          </cell>
          <cell r="AB138">
            <v>-55.837300000000006</v>
          </cell>
        </row>
        <row r="139">
          <cell r="B139">
            <v>-127577.48</v>
          </cell>
          <cell r="C139">
            <v>-127.57747999999999</v>
          </cell>
          <cell r="D139">
            <v>-135192.49</v>
          </cell>
          <cell r="E139">
            <v>-135.19248999999999</v>
          </cell>
          <cell r="F139">
            <v>-142807.5</v>
          </cell>
          <cell r="G139">
            <v>-142.8075</v>
          </cell>
          <cell r="I139">
            <v>-150422.51</v>
          </cell>
          <cell r="J139">
            <v>-150.42251000000002</v>
          </cell>
          <cell r="K139">
            <v>-158037.51999999999</v>
          </cell>
          <cell r="L139">
            <v>-158.03752</v>
          </cell>
          <cell r="M139">
            <v>-165652.53</v>
          </cell>
          <cell r="N139">
            <v>-165.65253000000001</v>
          </cell>
          <cell r="P139">
            <v>-173267.54</v>
          </cell>
          <cell r="Q139">
            <v>-173.26754</v>
          </cell>
          <cell r="R139">
            <v>-180882.55</v>
          </cell>
          <cell r="S139">
            <v>-180.88254999999998</v>
          </cell>
          <cell r="T139">
            <v>-188497.56</v>
          </cell>
          <cell r="U139">
            <v>-188.49755999999999</v>
          </cell>
          <cell r="W139">
            <v>-196112.57</v>
          </cell>
          <cell r="X139">
            <v>-196.11257000000001</v>
          </cell>
          <cell r="Y139">
            <v>-203140.73</v>
          </cell>
          <cell r="Z139">
            <v>-203.14073000000002</v>
          </cell>
          <cell r="AA139">
            <v>-160217.54999999999</v>
          </cell>
          <cell r="AB139">
            <v>-160.21754999999999</v>
          </cell>
        </row>
        <row r="140">
          <cell r="B140">
            <v>-268031.78000000003</v>
          </cell>
          <cell r="C140">
            <v>-268.03178000000003</v>
          </cell>
          <cell r="D140">
            <v>-271310.06</v>
          </cell>
          <cell r="E140">
            <v>-271.31006000000002</v>
          </cell>
          <cell r="F140">
            <v>-274588.34000000003</v>
          </cell>
          <cell r="G140">
            <v>-274.58834000000002</v>
          </cell>
          <cell r="I140">
            <v>-277866.62</v>
          </cell>
          <cell r="J140">
            <v>-277.86662000000001</v>
          </cell>
          <cell r="K140">
            <v>-281087.17</v>
          </cell>
          <cell r="L140">
            <v>-281.08716999999996</v>
          </cell>
          <cell r="M140">
            <v>-284524.03000000003</v>
          </cell>
          <cell r="N140">
            <v>-284.52403000000004</v>
          </cell>
          <cell r="P140">
            <v>-287960.89</v>
          </cell>
          <cell r="Q140">
            <v>-287.96089000000001</v>
          </cell>
          <cell r="R140">
            <v>-291397.75</v>
          </cell>
          <cell r="S140">
            <v>-291.39774999999997</v>
          </cell>
          <cell r="T140">
            <v>-294834.61</v>
          </cell>
          <cell r="U140">
            <v>-294.83461</v>
          </cell>
          <cell r="W140">
            <v>-298271.46999999997</v>
          </cell>
          <cell r="X140">
            <v>-298.27146999999997</v>
          </cell>
          <cell r="Y140">
            <v>-301558.46999999997</v>
          </cell>
          <cell r="Z140">
            <v>-301.55847</v>
          </cell>
          <cell r="AA140">
            <v>-190001.76</v>
          </cell>
          <cell r="AB140">
            <v>-190.00176000000002</v>
          </cell>
        </row>
        <row r="141">
          <cell r="B141">
            <v>-38154.04</v>
          </cell>
          <cell r="C141">
            <v>-38.154040000000002</v>
          </cell>
          <cell r="D141">
            <v>-39964.550000000003</v>
          </cell>
          <cell r="E141">
            <v>-39.964550000000003</v>
          </cell>
          <cell r="F141">
            <v>-41775.06</v>
          </cell>
          <cell r="G141">
            <v>-41.775059999999996</v>
          </cell>
          <cell r="I141">
            <v>-43585.57</v>
          </cell>
          <cell r="J141">
            <v>-43.585569999999997</v>
          </cell>
          <cell r="K141">
            <v>-45396.08</v>
          </cell>
          <cell r="L141">
            <v>-45.396080000000005</v>
          </cell>
          <cell r="M141">
            <v>-47206.59</v>
          </cell>
          <cell r="N141">
            <v>-47.206589999999998</v>
          </cell>
          <cell r="P141">
            <v>-49017.1</v>
          </cell>
          <cell r="Q141">
            <v>-49.017099999999999</v>
          </cell>
          <cell r="R141">
            <v>-54088.98</v>
          </cell>
          <cell r="S141">
            <v>-54.088980000000006</v>
          </cell>
          <cell r="T141">
            <v>-59160.86</v>
          </cell>
          <cell r="U141">
            <v>-59.16086</v>
          </cell>
          <cell r="W141">
            <v>-64232.74</v>
          </cell>
          <cell r="X141">
            <v>-64.232739999999993</v>
          </cell>
          <cell r="Y141">
            <v>-69304.62</v>
          </cell>
          <cell r="Z141">
            <v>-69.30462</v>
          </cell>
          <cell r="AA141">
            <v>-25903.7</v>
          </cell>
          <cell r="AB141">
            <v>-25.903700000000001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>
            <v>517808.65</v>
          </cell>
          <cell r="C150">
            <v>517.80865000000006</v>
          </cell>
          <cell r="D150">
            <v>517808.65</v>
          </cell>
          <cell r="E150">
            <v>517.80865000000006</v>
          </cell>
          <cell r="F150">
            <v>517808.65</v>
          </cell>
          <cell r="G150">
            <v>517.80865000000006</v>
          </cell>
          <cell r="I150">
            <v>517808.65</v>
          </cell>
          <cell r="J150">
            <v>517.80865000000006</v>
          </cell>
          <cell r="K150">
            <v>517808.65</v>
          </cell>
          <cell r="L150">
            <v>517.80865000000006</v>
          </cell>
          <cell r="M150">
            <v>517808.65</v>
          </cell>
          <cell r="N150">
            <v>517.80865000000006</v>
          </cell>
          <cell r="P150">
            <v>517808.65</v>
          </cell>
          <cell r="Q150">
            <v>517.80865000000006</v>
          </cell>
          <cell r="R150">
            <v>517808.65</v>
          </cell>
          <cell r="S150">
            <v>517.80865000000006</v>
          </cell>
          <cell r="T150">
            <v>517808.65</v>
          </cell>
          <cell r="U150">
            <v>517.80865000000006</v>
          </cell>
          <cell r="W150">
            <v>517808.65</v>
          </cell>
          <cell r="X150">
            <v>517.80865000000006</v>
          </cell>
          <cell r="Y150">
            <v>517808.65</v>
          </cell>
          <cell r="Z150">
            <v>517.80865000000006</v>
          </cell>
          <cell r="AA150">
            <v>150608.65</v>
          </cell>
          <cell r="AB150">
            <v>150.60864999999998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>
            <v>517808.65</v>
          </cell>
          <cell r="C157">
            <v>517.80865000000006</v>
          </cell>
          <cell r="D157">
            <v>517808.65</v>
          </cell>
          <cell r="E157">
            <v>517.80865000000006</v>
          </cell>
          <cell r="F157">
            <v>517808.65</v>
          </cell>
          <cell r="G157">
            <v>517.80865000000006</v>
          </cell>
          <cell r="I157">
            <v>517808.65</v>
          </cell>
          <cell r="J157">
            <v>517.80865000000006</v>
          </cell>
          <cell r="K157">
            <v>517808.65</v>
          </cell>
          <cell r="L157">
            <v>517.80865000000006</v>
          </cell>
          <cell r="M157">
            <v>517808.65</v>
          </cell>
          <cell r="N157">
            <v>517.80865000000006</v>
          </cell>
          <cell r="P157">
            <v>517808.65</v>
          </cell>
          <cell r="Q157">
            <v>517.80865000000006</v>
          </cell>
          <cell r="R157">
            <v>517808.65</v>
          </cell>
          <cell r="S157">
            <v>517.80865000000006</v>
          </cell>
          <cell r="T157">
            <v>517808.65</v>
          </cell>
          <cell r="U157">
            <v>517.80865000000006</v>
          </cell>
          <cell r="W157">
            <v>517808.65</v>
          </cell>
          <cell r="X157">
            <v>517.80865000000006</v>
          </cell>
          <cell r="Y157">
            <v>517808.65</v>
          </cell>
          <cell r="Z157">
            <v>517.80865000000006</v>
          </cell>
          <cell r="AA157">
            <v>150608.65</v>
          </cell>
          <cell r="AB157">
            <v>150.60864999999998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>
            <v>517808.65</v>
          </cell>
          <cell r="C159">
            <v>517.80865000000006</v>
          </cell>
          <cell r="D159">
            <v>517808.65</v>
          </cell>
          <cell r="E159">
            <v>517.80865000000006</v>
          </cell>
          <cell r="F159">
            <v>517808.65</v>
          </cell>
          <cell r="G159">
            <v>517.80865000000006</v>
          </cell>
          <cell r="I159">
            <v>517808.65</v>
          </cell>
          <cell r="J159">
            <v>517.80865000000006</v>
          </cell>
          <cell r="K159">
            <v>517808.65</v>
          </cell>
          <cell r="L159">
            <v>517.80865000000006</v>
          </cell>
          <cell r="M159">
            <v>517808.65</v>
          </cell>
          <cell r="N159">
            <v>517.80865000000006</v>
          </cell>
          <cell r="P159">
            <v>517808.65</v>
          </cell>
          <cell r="Q159">
            <v>517.80865000000006</v>
          </cell>
          <cell r="R159">
            <v>517808.65</v>
          </cell>
          <cell r="S159">
            <v>517.80865000000006</v>
          </cell>
          <cell r="T159">
            <v>517808.65</v>
          </cell>
          <cell r="U159">
            <v>517.80865000000006</v>
          </cell>
          <cell r="W159">
            <v>517808.65</v>
          </cell>
          <cell r="X159">
            <v>517.80865000000006</v>
          </cell>
          <cell r="Y159">
            <v>517808.65</v>
          </cell>
          <cell r="Z159">
            <v>517.80865000000006</v>
          </cell>
          <cell r="AA159">
            <v>150608.65</v>
          </cell>
          <cell r="AB159">
            <v>150.60864999999998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>
            <v>731733.07</v>
          </cell>
          <cell r="C164">
            <v>731.73307</v>
          </cell>
          <cell r="D164">
            <v>972757.21</v>
          </cell>
          <cell r="E164">
            <v>972.75720999999999</v>
          </cell>
          <cell r="F164">
            <v>929718.03</v>
          </cell>
          <cell r="G164">
            <v>929.71803</v>
          </cell>
          <cell r="I164">
            <v>898991.65999999992</v>
          </cell>
          <cell r="J164">
            <v>898.99165999999991</v>
          </cell>
          <cell r="K164">
            <v>902524.75</v>
          </cell>
          <cell r="L164">
            <v>902.52475000000004</v>
          </cell>
          <cell r="M164">
            <v>874903.03999999992</v>
          </cell>
          <cell r="N164">
            <v>874.90303999999992</v>
          </cell>
          <cell r="P164">
            <v>868455.57</v>
          </cell>
          <cell r="Q164">
            <v>868.45556999999997</v>
          </cell>
          <cell r="R164">
            <v>752030.02</v>
          </cell>
          <cell r="S164">
            <v>752.03002000000004</v>
          </cell>
          <cell r="T164">
            <v>712107.79999999993</v>
          </cell>
          <cell r="U164">
            <v>712.10779999999988</v>
          </cell>
          <cell r="W164">
            <v>656689.06999999995</v>
          </cell>
          <cell r="X164">
            <v>656.6890699999999</v>
          </cell>
          <cell r="Y164">
            <v>677458.62</v>
          </cell>
          <cell r="Z164">
            <v>677.45862</v>
          </cell>
          <cell r="AA164">
            <v>616560.12</v>
          </cell>
          <cell r="AB164">
            <v>616.56011999999998</v>
          </cell>
        </row>
        <row r="165">
          <cell r="B165">
            <v>584404.39999999991</v>
          </cell>
          <cell r="C165">
            <v>584.4043999999999</v>
          </cell>
          <cell r="D165">
            <v>800428.53999999992</v>
          </cell>
          <cell r="E165">
            <v>800.42853999999988</v>
          </cell>
          <cell r="F165">
            <v>796607.85</v>
          </cell>
          <cell r="G165">
            <v>796.60784999999998</v>
          </cell>
          <cell r="I165">
            <v>763284.82</v>
          </cell>
          <cell r="J165">
            <v>763.28481999999997</v>
          </cell>
          <cell r="K165">
            <v>733546.53</v>
          </cell>
          <cell r="L165">
            <v>733.54653000000008</v>
          </cell>
          <cell r="M165">
            <v>690881.71</v>
          </cell>
          <cell r="N165">
            <v>690.88171</v>
          </cell>
          <cell r="P165">
            <v>664255.23</v>
          </cell>
          <cell r="Q165">
            <v>664.25522999999998</v>
          </cell>
          <cell r="R165">
            <v>626679.39</v>
          </cell>
          <cell r="S165">
            <v>626.67939000000001</v>
          </cell>
          <cell r="T165">
            <v>583602.16999999993</v>
          </cell>
          <cell r="U165">
            <v>583.60216999999989</v>
          </cell>
          <cell r="W165">
            <v>534496.43999999994</v>
          </cell>
          <cell r="X165">
            <v>534.49643999999989</v>
          </cell>
          <cell r="Y165">
            <v>527616.96</v>
          </cell>
          <cell r="Z165">
            <v>527.61695999999995</v>
          </cell>
          <cell r="AA165">
            <v>506105.81</v>
          </cell>
          <cell r="AB165">
            <v>506.10581000000002</v>
          </cell>
        </row>
        <row r="166">
          <cell r="B166">
            <v>434322.16</v>
          </cell>
          <cell r="C166">
            <v>434.32216</v>
          </cell>
          <cell r="D166">
            <v>650346.29999999993</v>
          </cell>
          <cell r="E166">
            <v>650.34629999999993</v>
          </cell>
          <cell r="F166">
            <v>646525.61</v>
          </cell>
          <cell r="G166">
            <v>646.52561000000003</v>
          </cell>
          <cell r="I166">
            <v>613202.57999999996</v>
          </cell>
          <cell r="J166">
            <v>613.20258000000001</v>
          </cell>
          <cell r="K166">
            <v>583464.29</v>
          </cell>
          <cell r="L166">
            <v>583.46429000000001</v>
          </cell>
          <cell r="M166">
            <v>540799.47</v>
          </cell>
          <cell r="N166">
            <v>540.79946999999993</v>
          </cell>
          <cell r="P166">
            <v>514172.99</v>
          </cell>
          <cell r="Q166">
            <v>514.17299000000003</v>
          </cell>
          <cell r="R166">
            <v>476597.15</v>
          </cell>
          <cell r="S166">
            <v>476.59715</v>
          </cell>
          <cell r="T166">
            <v>433519.93</v>
          </cell>
          <cell r="U166">
            <v>433.51992999999999</v>
          </cell>
          <cell r="W166">
            <v>384414.2</v>
          </cell>
          <cell r="X166">
            <v>384.41419999999999</v>
          </cell>
          <cell r="Y166">
            <v>377534.72000000003</v>
          </cell>
          <cell r="Z166">
            <v>377.53472000000005</v>
          </cell>
          <cell r="AA166">
            <v>356023.57</v>
          </cell>
          <cell r="AB166">
            <v>356.02357000000001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>
            <v>1227.18</v>
          </cell>
          <cell r="C171">
            <v>1.2271800000000002</v>
          </cell>
          <cell r="D171">
            <v>613.61</v>
          </cell>
          <cell r="E171">
            <v>0.61360999999999999</v>
          </cell>
          <cell r="F171">
            <v>4537.29</v>
          </cell>
          <cell r="G171">
            <v>4.5372899999999996</v>
          </cell>
          <cell r="I171">
            <v>2878.84</v>
          </cell>
          <cell r="J171">
            <v>2.8788400000000003</v>
          </cell>
          <cell r="K171">
            <v>1971.39</v>
          </cell>
          <cell r="L171">
            <v>1.9713900000000002</v>
          </cell>
          <cell r="M171">
            <v>1063.94</v>
          </cell>
          <cell r="N171">
            <v>1.0639400000000001</v>
          </cell>
          <cell r="P171">
            <v>156.49</v>
          </cell>
          <cell r="Q171">
            <v>0.15649000000000002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6002.39</v>
          </cell>
          <cell r="X171">
            <v>6.0023900000000001</v>
          </cell>
          <cell r="Y171">
            <v>8519.4500000000007</v>
          </cell>
          <cell r="Z171">
            <v>8.5194500000000009</v>
          </cell>
          <cell r="AA171">
            <v>7295.88</v>
          </cell>
          <cell r="AB171">
            <v>7.2958800000000004</v>
          </cell>
        </row>
        <row r="172">
          <cell r="B172">
            <v>433094.98</v>
          </cell>
          <cell r="C172">
            <v>433.09497999999996</v>
          </cell>
          <cell r="D172">
            <v>649732.68999999994</v>
          </cell>
          <cell r="E172">
            <v>649.73268999999993</v>
          </cell>
          <cell r="F172">
            <v>641988.31999999995</v>
          </cell>
          <cell r="G172">
            <v>641.98831999999993</v>
          </cell>
          <cell r="I172">
            <v>610323.74</v>
          </cell>
          <cell r="J172">
            <v>610.32374000000004</v>
          </cell>
          <cell r="K172">
            <v>581492.9</v>
          </cell>
          <cell r="L172">
            <v>581.49290000000008</v>
          </cell>
          <cell r="M172">
            <v>539735.53</v>
          </cell>
          <cell r="N172">
            <v>539.73553000000004</v>
          </cell>
          <cell r="P172">
            <v>514016.5</v>
          </cell>
          <cell r="Q172">
            <v>514.01649999999995</v>
          </cell>
          <cell r="R172">
            <v>476597.15</v>
          </cell>
          <cell r="S172">
            <v>476.59715</v>
          </cell>
          <cell r="T172">
            <v>433519.93</v>
          </cell>
          <cell r="U172">
            <v>433.51992999999999</v>
          </cell>
          <cell r="W172">
            <v>378411.81</v>
          </cell>
          <cell r="X172">
            <v>378.41181</v>
          </cell>
          <cell r="Y172">
            <v>369015.27</v>
          </cell>
          <cell r="Z172">
            <v>369.01527000000004</v>
          </cell>
          <cell r="AA172">
            <v>348727.69</v>
          </cell>
          <cell r="AB172">
            <v>348.72769</v>
          </cell>
        </row>
        <row r="173">
          <cell r="B173">
            <v>5858</v>
          </cell>
          <cell r="C173">
            <v>5.8579999999999997</v>
          </cell>
          <cell r="D173">
            <v>5858</v>
          </cell>
          <cell r="E173">
            <v>5.8579999999999997</v>
          </cell>
          <cell r="F173">
            <v>5858</v>
          </cell>
          <cell r="G173">
            <v>5.8579999999999997</v>
          </cell>
          <cell r="I173">
            <v>5858</v>
          </cell>
          <cell r="J173">
            <v>5.8579999999999997</v>
          </cell>
          <cell r="K173">
            <v>5858</v>
          </cell>
          <cell r="L173">
            <v>5.8579999999999997</v>
          </cell>
          <cell r="M173">
            <v>5858</v>
          </cell>
          <cell r="N173">
            <v>5.8579999999999997</v>
          </cell>
          <cell r="P173">
            <v>5858</v>
          </cell>
          <cell r="Q173">
            <v>5.8579999999999997</v>
          </cell>
          <cell r="R173">
            <v>5858</v>
          </cell>
          <cell r="S173">
            <v>5.8579999999999997</v>
          </cell>
          <cell r="T173">
            <v>5858</v>
          </cell>
          <cell r="U173">
            <v>5.8579999999999997</v>
          </cell>
          <cell r="W173">
            <v>5858</v>
          </cell>
          <cell r="X173">
            <v>5.8579999999999997</v>
          </cell>
          <cell r="Y173">
            <v>5858</v>
          </cell>
          <cell r="Z173">
            <v>5.8579999999999997</v>
          </cell>
          <cell r="AA173">
            <v>5858</v>
          </cell>
          <cell r="AB173">
            <v>5.8579999999999997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>
            <v>5858</v>
          </cell>
          <cell r="C178">
            <v>5.8579999999999997</v>
          </cell>
          <cell r="D178">
            <v>5858</v>
          </cell>
          <cell r="E178">
            <v>5.8579999999999997</v>
          </cell>
          <cell r="F178">
            <v>5858</v>
          </cell>
          <cell r="G178">
            <v>5.8579999999999997</v>
          </cell>
          <cell r="I178">
            <v>5858</v>
          </cell>
          <cell r="J178">
            <v>5.8579999999999997</v>
          </cell>
          <cell r="K178">
            <v>5858</v>
          </cell>
          <cell r="L178">
            <v>5.8579999999999997</v>
          </cell>
          <cell r="M178">
            <v>5858</v>
          </cell>
          <cell r="N178">
            <v>5.8579999999999997</v>
          </cell>
          <cell r="P178">
            <v>5858</v>
          </cell>
          <cell r="Q178">
            <v>5.8579999999999997</v>
          </cell>
          <cell r="R178">
            <v>5858</v>
          </cell>
          <cell r="S178">
            <v>5.8579999999999997</v>
          </cell>
          <cell r="T178">
            <v>5858</v>
          </cell>
          <cell r="U178">
            <v>5.8579999999999997</v>
          </cell>
          <cell r="W178">
            <v>5858</v>
          </cell>
          <cell r="X178">
            <v>5.8579999999999997</v>
          </cell>
          <cell r="Y178">
            <v>5858</v>
          </cell>
          <cell r="Z178">
            <v>5.8579999999999997</v>
          </cell>
          <cell r="AA178">
            <v>5858</v>
          </cell>
          <cell r="AB178">
            <v>5.8579999999999997</v>
          </cell>
        </row>
        <row r="179">
          <cell r="B179">
            <v>144224.24</v>
          </cell>
          <cell r="C179">
            <v>144.22423999999998</v>
          </cell>
          <cell r="D179">
            <v>144224.24</v>
          </cell>
          <cell r="E179">
            <v>144.22423999999998</v>
          </cell>
          <cell r="F179">
            <v>144224.24</v>
          </cell>
          <cell r="G179">
            <v>144.22423999999998</v>
          </cell>
          <cell r="I179">
            <v>144224.24</v>
          </cell>
          <cell r="J179">
            <v>144.22423999999998</v>
          </cell>
          <cell r="K179">
            <v>144224.24</v>
          </cell>
          <cell r="L179">
            <v>144.22423999999998</v>
          </cell>
          <cell r="M179">
            <v>144224.24</v>
          </cell>
          <cell r="N179">
            <v>144.22423999999998</v>
          </cell>
          <cell r="P179">
            <v>144224.24</v>
          </cell>
          <cell r="Q179">
            <v>144.22423999999998</v>
          </cell>
          <cell r="R179">
            <v>144224.24</v>
          </cell>
          <cell r="S179">
            <v>144.22423999999998</v>
          </cell>
          <cell r="T179">
            <v>144224.24</v>
          </cell>
          <cell r="U179">
            <v>144.22423999999998</v>
          </cell>
          <cell r="W179">
            <v>144224.24</v>
          </cell>
          <cell r="X179">
            <v>144.22423999999998</v>
          </cell>
          <cell r="Y179">
            <v>144224.24</v>
          </cell>
          <cell r="Z179">
            <v>144.22423999999998</v>
          </cell>
          <cell r="AA179">
            <v>144224.24</v>
          </cell>
          <cell r="AB179">
            <v>144.22423999999998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>
            <v>144224.24</v>
          </cell>
          <cell r="C190">
            <v>144.22423999999998</v>
          </cell>
          <cell r="D190">
            <v>144224.24</v>
          </cell>
          <cell r="E190">
            <v>144.22423999999998</v>
          </cell>
          <cell r="F190">
            <v>144224.24</v>
          </cell>
          <cell r="G190">
            <v>144.22423999999998</v>
          </cell>
          <cell r="I190">
            <v>144224.24</v>
          </cell>
          <cell r="J190">
            <v>144.22423999999998</v>
          </cell>
          <cell r="K190">
            <v>144224.24</v>
          </cell>
          <cell r="L190">
            <v>144.22423999999998</v>
          </cell>
          <cell r="M190">
            <v>144224.24</v>
          </cell>
          <cell r="N190">
            <v>144.22423999999998</v>
          </cell>
          <cell r="P190">
            <v>144224.24</v>
          </cell>
          <cell r="Q190">
            <v>144.22423999999998</v>
          </cell>
          <cell r="R190">
            <v>144224.24</v>
          </cell>
          <cell r="S190">
            <v>144.22423999999998</v>
          </cell>
          <cell r="T190">
            <v>144224.24</v>
          </cell>
          <cell r="U190">
            <v>144.22423999999998</v>
          </cell>
          <cell r="W190">
            <v>144224.24</v>
          </cell>
          <cell r="X190">
            <v>144.22423999999998</v>
          </cell>
          <cell r="Y190">
            <v>144224.24</v>
          </cell>
          <cell r="Z190">
            <v>144.22423999999998</v>
          </cell>
          <cell r="AA190">
            <v>144224.24</v>
          </cell>
          <cell r="AB190">
            <v>144.22423999999998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>
            <v>147328.67000000001</v>
          </cell>
          <cell r="C194">
            <v>147.32867000000002</v>
          </cell>
          <cell r="D194">
            <v>172328.67</v>
          </cell>
          <cell r="E194">
            <v>172.32867000000002</v>
          </cell>
          <cell r="F194">
            <v>133110.18</v>
          </cell>
          <cell r="G194">
            <v>133.11017999999999</v>
          </cell>
          <cell r="I194">
            <v>135706.84</v>
          </cell>
          <cell r="J194">
            <v>135.70684</v>
          </cell>
          <cell r="K194">
            <v>168978.22</v>
          </cell>
          <cell r="L194">
            <v>168.97821999999999</v>
          </cell>
          <cell r="M194">
            <v>184021.33</v>
          </cell>
          <cell r="N194">
            <v>184.02132999999998</v>
          </cell>
          <cell r="P194">
            <v>204200.34</v>
          </cell>
          <cell r="Q194">
            <v>204.20033999999998</v>
          </cell>
          <cell r="R194">
            <v>125350.63</v>
          </cell>
          <cell r="S194">
            <v>125.35063000000001</v>
          </cell>
          <cell r="T194">
            <v>128505.63</v>
          </cell>
          <cell r="U194">
            <v>128.50563</v>
          </cell>
          <cell r="W194">
            <v>122192.63</v>
          </cell>
          <cell r="X194">
            <v>122.19263000000001</v>
          </cell>
          <cell r="Y194">
            <v>149841.66</v>
          </cell>
          <cell r="Z194">
            <v>149.84165999999999</v>
          </cell>
          <cell r="AA194">
            <v>110454.31</v>
          </cell>
          <cell r="AB194">
            <v>110.45430999999999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B201">
            <v>147328.67000000001</v>
          </cell>
          <cell r="C201">
            <v>147.32867000000002</v>
          </cell>
          <cell r="D201">
            <v>172328.67</v>
          </cell>
          <cell r="E201">
            <v>172.32867000000002</v>
          </cell>
          <cell r="F201">
            <v>133110.18</v>
          </cell>
          <cell r="G201">
            <v>133.11017999999999</v>
          </cell>
          <cell r="I201">
            <v>135706.84</v>
          </cell>
          <cell r="J201">
            <v>135.70684</v>
          </cell>
          <cell r="K201">
            <v>168978.22</v>
          </cell>
          <cell r="L201">
            <v>168.97821999999999</v>
          </cell>
          <cell r="M201">
            <v>184021.33</v>
          </cell>
          <cell r="N201">
            <v>184.02132999999998</v>
          </cell>
          <cell r="P201">
            <v>204200.34</v>
          </cell>
          <cell r="Q201">
            <v>204.20033999999998</v>
          </cell>
          <cell r="R201">
            <v>125350.63</v>
          </cell>
          <cell r="S201">
            <v>125.35063000000001</v>
          </cell>
          <cell r="T201">
            <v>128505.63</v>
          </cell>
          <cell r="U201">
            <v>128.50563</v>
          </cell>
          <cell r="W201">
            <v>122192.63</v>
          </cell>
          <cell r="X201">
            <v>122.19263000000001</v>
          </cell>
          <cell r="Y201">
            <v>149841.66</v>
          </cell>
          <cell r="Z201">
            <v>149.84165999999999</v>
          </cell>
          <cell r="AA201">
            <v>110454.31</v>
          </cell>
          <cell r="AB201">
            <v>110.45430999999999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P202">
            <v>0</v>
          </cell>
          <cell r="Q202">
            <v>0</v>
          </cell>
          <cell r="R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AA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P203">
            <v>0</v>
          </cell>
          <cell r="Q203">
            <v>0</v>
          </cell>
          <cell r="R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AA203">
            <v>0</v>
          </cell>
        </row>
        <row r="204">
          <cell r="B204">
            <v>33999429.689999998</v>
          </cell>
          <cell r="C204">
            <v>33999.429689999997</v>
          </cell>
          <cell r="D204">
            <v>34036881.480000004</v>
          </cell>
          <cell r="E204">
            <v>34036.881480000004</v>
          </cell>
          <cell r="F204">
            <v>33851641.619999997</v>
          </cell>
          <cell r="G204">
            <v>33851.641619999995</v>
          </cell>
          <cell r="I204">
            <v>33917188</v>
          </cell>
          <cell r="J204">
            <v>33917.188000000002</v>
          </cell>
          <cell r="K204">
            <v>34158858.75</v>
          </cell>
          <cell r="L204">
            <v>34158.858749999999</v>
          </cell>
          <cell r="M204">
            <v>34420846.309999995</v>
          </cell>
          <cell r="N204">
            <v>34420.846309999994</v>
          </cell>
          <cell r="P204">
            <v>33623002.159999996</v>
          </cell>
          <cell r="Q204">
            <v>33623.002159999996</v>
          </cell>
          <cell r="R204">
            <v>33698151.269999996</v>
          </cell>
          <cell r="S204">
            <v>33698.151269999995</v>
          </cell>
          <cell r="T204">
            <v>34131255.310000002</v>
          </cell>
          <cell r="U204">
            <v>34131.25531</v>
          </cell>
          <cell r="W204">
            <v>34640528.609999999</v>
          </cell>
          <cell r="X204">
            <v>34640.528610000001</v>
          </cell>
          <cell r="Y204">
            <v>34454067.229999997</v>
          </cell>
          <cell r="Z204">
            <v>34454.067229999993</v>
          </cell>
          <cell r="AA204">
            <v>34138042.829999998</v>
          </cell>
          <cell r="AB204">
            <v>34138.042829999999</v>
          </cell>
        </row>
        <row r="205">
          <cell r="B205">
            <v>32756796.879999999</v>
          </cell>
          <cell r="C205">
            <v>32756.796879999998</v>
          </cell>
          <cell r="D205">
            <v>32807576.300000001</v>
          </cell>
          <cell r="E205">
            <v>32807.576300000001</v>
          </cell>
          <cell r="F205">
            <v>32495815.719999999</v>
          </cell>
          <cell r="G205">
            <v>32495.815719999999</v>
          </cell>
          <cell r="I205">
            <v>32465225.98</v>
          </cell>
          <cell r="J205">
            <v>32465.225979999999</v>
          </cell>
          <cell r="K205">
            <v>32545390.180000003</v>
          </cell>
          <cell r="L205">
            <v>32545.390180000002</v>
          </cell>
          <cell r="M205">
            <v>32810351.639999997</v>
          </cell>
          <cell r="N205">
            <v>32810.351639999993</v>
          </cell>
          <cell r="P205">
            <v>31908027.649999999</v>
          </cell>
          <cell r="Q205">
            <v>31908.02765</v>
          </cell>
          <cell r="R205">
            <v>32065304.579999998</v>
          </cell>
          <cell r="S205">
            <v>32065.30458</v>
          </cell>
          <cell r="T205">
            <v>32533310.420000002</v>
          </cell>
          <cell r="U205">
            <v>32533.310420000002</v>
          </cell>
          <cell r="W205">
            <v>32950473.529999997</v>
          </cell>
          <cell r="X205">
            <v>32950.473529999996</v>
          </cell>
          <cell r="Y205">
            <v>32894636.59</v>
          </cell>
          <cell r="Z205">
            <v>32894.636590000002</v>
          </cell>
          <cell r="AA205">
            <v>32857232.43</v>
          </cell>
          <cell r="AB205">
            <v>32857.232429999996</v>
          </cell>
        </row>
        <row r="206">
          <cell r="B206">
            <v>25510291.789999999</v>
          </cell>
          <cell r="C206">
            <v>25510.291789999999</v>
          </cell>
          <cell r="D206">
            <v>25482441</v>
          </cell>
          <cell r="E206">
            <v>25482.440999999999</v>
          </cell>
          <cell r="F206">
            <v>25386936.879999999</v>
          </cell>
          <cell r="G206">
            <v>25386.936879999997</v>
          </cell>
          <cell r="I206">
            <v>25159384.780000001</v>
          </cell>
          <cell r="J206">
            <v>25159.38478</v>
          </cell>
          <cell r="K206">
            <v>25375117.740000002</v>
          </cell>
          <cell r="L206">
            <v>25375.117740000002</v>
          </cell>
          <cell r="M206">
            <v>25447118.079999998</v>
          </cell>
          <cell r="N206">
            <v>25447.118079999997</v>
          </cell>
          <cell r="P206">
            <v>24609466.479999997</v>
          </cell>
          <cell r="Q206">
            <v>24609.466479999995</v>
          </cell>
          <cell r="R206">
            <v>24546990.329999998</v>
          </cell>
          <cell r="S206">
            <v>24546.990329999997</v>
          </cell>
          <cell r="T206">
            <v>24882851.850000001</v>
          </cell>
          <cell r="U206">
            <v>24882.851850000003</v>
          </cell>
          <cell r="W206">
            <v>25306273.149999999</v>
          </cell>
          <cell r="X206">
            <v>25306.273149999997</v>
          </cell>
          <cell r="Y206">
            <v>25507675.890000001</v>
          </cell>
          <cell r="Z206">
            <v>25507.675890000002</v>
          </cell>
          <cell r="AA206">
            <v>25907581.59</v>
          </cell>
          <cell r="AB206">
            <v>25907.581590000002</v>
          </cell>
        </row>
        <row r="207">
          <cell r="B207">
            <v>9129173.6699999999</v>
          </cell>
          <cell r="C207">
            <v>9129.1736700000001</v>
          </cell>
          <cell r="D207">
            <v>8957960.1199999992</v>
          </cell>
          <cell r="E207">
            <v>8957.9601199999997</v>
          </cell>
          <cell r="F207">
            <v>9187375.9399999995</v>
          </cell>
          <cell r="G207">
            <v>9187.3759399999999</v>
          </cell>
          <cell r="I207">
            <v>8905364.6699999999</v>
          </cell>
          <cell r="J207">
            <v>8905.364669999999</v>
          </cell>
          <cell r="K207">
            <v>9129559.4100000001</v>
          </cell>
          <cell r="L207">
            <v>9129.5594099999998</v>
          </cell>
          <cell r="M207">
            <v>9207115.4399999976</v>
          </cell>
          <cell r="N207">
            <v>9207.1154399999978</v>
          </cell>
          <cell r="P207">
            <v>7562979.8999999994</v>
          </cell>
          <cell r="Q207">
            <v>7562.9798999999994</v>
          </cell>
          <cell r="R207">
            <v>7364444.6100000003</v>
          </cell>
          <cell r="S207">
            <v>7364.4446100000005</v>
          </cell>
          <cell r="T207">
            <v>9013984.7899999991</v>
          </cell>
          <cell r="U207">
            <v>9013.9847899999986</v>
          </cell>
          <cell r="W207">
            <v>9210586.5</v>
          </cell>
          <cell r="X207">
            <v>9210.5864999999994</v>
          </cell>
          <cell r="Y207">
            <v>7994112.3899999997</v>
          </cell>
          <cell r="Z207">
            <v>7994.1123899999993</v>
          </cell>
          <cell r="AA207">
            <v>8285362.7800000003</v>
          </cell>
          <cell r="AB207">
            <v>8285.3627799999995</v>
          </cell>
        </row>
        <row r="208">
          <cell r="B208">
            <v>379989.75</v>
          </cell>
          <cell r="C208">
            <v>379.98975000000002</v>
          </cell>
          <cell r="D208">
            <v>374170.35</v>
          </cell>
          <cell r="E208">
            <v>374.17034999999998</v>
          </cell>
          <cell r="F208">
            <v>538604.62</v>
          </cell>
          <cell r="G208">
            <v>538.60461999999995</v>
          </cell>
          <cell r="I208">
            <v>270301.92</v>
          </cell>
          <cell r="J208">
            <v>270.30192</v>
          </cell>
          <cell r="K208">
            <v>382295.24</v>
          </cell>
          <cell r="L208">
            <v>382.29523999999998</v>
          </cell>
          <cell r="M208">
            <v>397417.27</v>
          </cell>
          <cell r="N208">
            <v>397.41727000000003</v>
          </cell>
          <cell r="P208">
            <v>174987.72</v>
          </cell>
          <cell r="Q208">
            <v>174.98772</v>
          </cell>
          <cell r="R208">
            <v>150080.07999999999</v>
          </cell>
          <cell r="S208">
            <v>150.08007999999998</v>
          </cell>
          <cell r="T208">
            <v>129398.66</v>
          </cell>
          <cell r="U208">
            <v>129.39866000000001</v>
          </cell>
          <cell r="W208">
            <v>176516.22</v>
          </cell>
          <cell r="X208">
            <v>176.51622</v>
          </cell>
          <cell r="Y208">
            <v>339157.04</v>
          </cell>
          <cell r="Z208">
            <v>339.15703999999999</v>
          </cell>
          <cell r="AA208">
            <v>398731.3</v>
          </cell>
          <cell r="AB208">
            <v>398.73129999999998</v>
          </cell>
        </row>
        <row r="209">
          <cell r="B209">
            <v>8749183.9199999999</v>
          </cell>
          <cell r="C209">
            <v>8749.1839199999995</v>
          </cell>
          <cell r="D209">
            <v>8583789.7699999996</v>
          </cell>
          <cell r="E209">
            <v>8583.7897699999994</v>
          </cell>
          <cell r="F209">
            <v>8648771.3200000003</v>
          </cell>
          <cell r="G209">
            <v>8648.7713199999998</v>
          </cell>
          <cell r="I209">
            <v>8635062.75</v>
          </cell>
          <cell r="J209">
            <v>8635.0627499999991</v>
          </cell>
          <cell r="K209">
            <v>8747264.1699999999</v>
          </cell>
          <cell r="L209">
            <v>8747.2641700000004</v>
          </cell>
          <cell r="M209">
            <v>8809698.1699999981</v>
          </cell>
          <cell r="N209">
            <v>8809.6981699999978</v>
          </cell>
          <cell r="P209">
            <v>7387992.1799999997</v>
          </cell>
          <cell r="Q209">
            <v>7387.9921799999993</v>
          </cell>
          <cell r="R209">
            <v>7214364.5300000003</v>
          </cell>
          <cell r="S209">
            <v>7214.3645299999998</v>
          </cell>
          <cell r="T209">
            <v>8884586.129999999</v>
          </cell>
          <cell r="U209">
            <v>8884.5861299999997</v>
          </cell>
          <cell r="W209">
            <v>9034070.2799999993</v>
          </cell>
          <cell r="X209">
            <v>9034.0702799999999</v>
          </cell>
          <cell r="Y209">
            <v>7654955.3499999996</v>
          </cell>
          <cell r="Z209">
            <v>7654.9553499999993</v>
          </cell>
          <cell r="AA209">
            <v>7886631.4800000004</v>
          </cell>
          <cell r="AB209">
            <v>7886.63148</v>
          </cell>
        </row>
        <row r="210">
          <cell r="B210">
            <v>16381118.119999999</v>
          </cell>
          <cell r="C210">
            <v>16381.118119999999</v>
          </cell>
          <cell r="D210">
            <v>16524480.880000001</v>
          </cell>
          <cell r="E210">
            <v>16524.480879999999</v>
          </cell>
          <cell r="F210">
            <v>16199560.939999999</v>
          </cell>
          <cell r="G210">
            <v>16199.560939999999</v>
          </cell>
          <cell r="I210">
            <v>16254020.109999999</v>
          </cell>
          <cell r="J210">
            <v>16254.020109999999</v>
          </cell>
          <cell r="K210">
            <v>16245558.33</v>
          </cell>
          <cell r="L210">
            <v>16245.55833</v>
          </cell>
          <cell r="M210">
            <v>16240002.640000001</v>
          </cell>
          <cell r="N210">
            <v>16240.002640000001</v>
          </cell>
          <cell r="P210">
            <v>17046486.579999998</v>
          </cell>
          <cell r="Q210">
            <v>17046.486579999997</v>
          </cell>
          <cell r="R210">
            <v>17182545.719999999</v>
          </cell>
          <cell r="S210">
            <v>17182.545719999998</v>
          </cell>
          <cell r="T210">
            <v>15868867.060000001</v>
          </cell>
          <cell r="U210">
            <v>15868.86706</v>
          </cell>
          <cell r="W210">
            <v>16095686.65</v>
          </cell>
          <cell r="X210">
            <v>16095.68665</v>
          </cell>
          <cell r="Y210">
            <v>17513563.5</v>
          </cell>
          <cell r="Z210">
            <v>17513.5635</v>
          </cell>
          <cell r="AA210">
            <v>17622218.809999999</v>
          </cell>
          <cell r="AB210">
            <v>17622.218809999998</v>
          </cell>
        </row>
        <row r="211">
          <cell r="B211">
            <v>7246505.0899999999</v>
          </cell>
          <cell r="C211">
            <v>7246.5050899999997</v>
          </cell>
          <cell r="D211">
            <v>7325135.2999999998</v>
          </cell>
          <cell r="E211">
            <v>7325.1352999999999</v>
          </cell>
          <cell r="F211">
            <v>7108878.8399999999</v>
          </cell>
          <cell r="G211">
            <v>7108.8788399999994</v>
          </cell>
          <cell r="I211">
            <v>7305841.1999999993</v>
          </cell>
          <cell r="J211">
            <v>7305.8411999999989</v>
          </cell>
          <cell r="K211">
            <v>7170272.4400000004</v>
          </cell>
          <cell r="L211">
            <v>7170.2724400000006</v>
          </cell>
          <cell r="M211">
            <v>7363233.5599999996</v>
          </cell>
          <cell r="N211">
            <v>7363.2335599999997</v>
          </cell>
          <cell r="P211">
            <v>7298561.1699999999</v>
          </cell>
          <cell r="Q211">
            <v>7298.5611699999999</v>
          </cell>
          <cell r="R211">
            <v>7518314.25</v>
          </cell>
          <cell r="S211">
            <v>7518.3142500000004</v>
          </cell>
          <cell r="T211">
            <v>7650458.5699999994</v>
          </cell>
          <cell r="U211">
            <v>7650.4585699999998</v>
          </cell>
          <cell r="W211">
            <v>7644200.3799999999</v>
          </cell>
          <cell r="X211">
            <v>7644.2003800000002</v>
          </cell>
          <cell r="Y211">
            <v>7386960.6999999993</v>
          </cell>
          <cell r="Z211">
            <v>7386.9606999999996</v>
          </cell>
          <cell r="AA211">
            <v>6949650.8399999999</v>
          </cell>
          <cell r="AB211">
            <v>6949.6508400000002</v>
          </cell>
        </row>
        <row r="212">
          <cell r="B212">
            <v>7246505.0899999999</v>
          </cell>
          <cell r="C212">
            <v>7246.5050899999997</v>
          </cell>
          <cell r="D212">
            <v>7325135.2999999998</v>
          </cell>
          <cell r="E212">
            <v>7325.1352999999999</v>
          </cell>
          <cell r="F212">
            <v>5385313.0599999996</v>
          </cell>
          <cell r="G212">
            <v>5385.3130599999995</v>
          </cell>
          <cell r="I212">
            <v>4669936.22</v>
          </cell>
          <cell r="J212">
            <v>4669.9362199999996</v>
          </cell>
          <cell r="K212">
            <v>4097336.97</v>
          </cell>
          <cell r="L212">
            <v>4097.3369700000003</v>
          </cell>
          <cell r="M212">
            <v>3917687.51</v>
          </cell>
          <cell r="N212">
            <v>3917.6875099999997</v>
          </cell>
          <cell r="P212">
            <v>3542373.33</v>
          </cell>
          <cell r="Q212">
            <v>3542.3733299999999</v>
          </cell>
          <cell r="R212">
            <v>3327344.86</v>
          </cell>
          <cell r="S212">
            <v>3327.3448599999997</v>
          </cell>
          <cell r="T212">
            <v>3241847.26</v>
          </cell>
          <cell r="U212">
            <v>3241.8472599999996</v>
          </cell>
          <cell r="W212">
            <v>3129738.83</v>
          </cell>
          <cell r="X212">
            <v>3129.7388300000002</v>
          </cell>
          <cell r="Y212">
            <v>2918758.57</v>
          </cell>
          <cell r="Z212">
            <v>2918.75857</v>
          </cell>
          <cell r="AA212">
            <v>2698813.13</v>
          </cell>
          <cell r="AB212">
            <v>2698.81313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1723565.78</v>
          </cell>
          <cell r="G213">
            <v>1723.5657800000001</v>
          </cell>
          <cell r="I213">
            <v>2635904.98</v>
          </cell>
          <cell r="J213">
            <v>2635.9049799999998</v>
          </cell>
          <cell r="K213">
            <v>3072935.47</v>
          </cell>
          <cell r="L213">
            <v>3072.9354700000004</v>
          </cell>
          <cell r="M213">
            <v>3445546.05</v>
          </cell>
          <cell r="N213">
            <v>3445.5460499999999</v>
          </cell>
          <cell r="P213">
            <v>3756187.84</v>
          </cell>
          <cell r="Q213">
            <v>3756.1878400000001</v>
          </cell>
          <cell r="R213">
            <v>4190969.39</v>
          </cell>
          <cell r="S213">
            <v>4190.9693900000002</v>
          </cell>
          <cell r="T213">
            <v>4408611.3099999996</v>
          </cell>
          <cell r="U213">
            <v>4408.6113099999993</v>
          </cell>
          <cell r="W213">
            <v>4514461.55</v>
          </cell>
          <cell r="X213">
            <v>4514.46155</v>
          </cell>
          <cell r="Y213">
            <v>4468202.13</v>
          </cell>
          <cell r="Z213">
            <v>4468.2021299999997</v>
          </cell>
          <cell r="AA213">
            <v>4250837.71</v>
          </cell>
          <cell r="AB213">
            <v>4250.8377099999998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B228">
            <v>1242632.81</v>
          </cell>
          <cell r="C228">
            <v>1242.6328100000001</v>
          </cell>
          <cell r="D228">
            <v>1229305.1800000002</v>
          </cell>
          <cell r="E228">
            <v>1229.3051800000001</v>
          </cell>
          <cell r="F228">
            <v>1355825.9000000001</v>
          </cell>
          <cell r="G228">
            <v>1355.8259</v>
          </cell>
          <cell r="I228">
            <v>1451962.02</v>
          </cell>
          <cell r="J228">
            <v>1451.9620199999999</v>
          </cell>
          <cell r="K228">
            <v>1613468.57</v>
          </cell>
          <cell r="L228">
            <v>1613.46857</v>
          </cell>
          <cell r="M228">
            <v>1610494.67</v>
          </cell>
          <cell r="N228">
            <v>1610.4946699999998</v>
          </cell>
          <cell r="P228">
            <v>1714974.51</v>
          </cell>
          <cell r="Q228">
            <v>1714.97451</v>
          </cell>
          <cell r="R228">
            <v>1632846.69</v>
          </cell>
          <cell r="S228">
            <v>1632.8466899999999</v>
          </cell>
          <cell r="T228">
            <v>1597944.8900000001</v>
          </cell>
          <cell r="U228">
            <v>1597.9448900000002</v>
          </cell>
          <cell r="W228">
            <v>1690055.08</v>
          </cell>
          <cell r="X228">
            <v>1690.0550800000001</v>
          </cell>
          <cell r="Y228">
            <v>1559430.6400000004</v>
          </cell>
          <cell r="Z228">
            <v>1559.4306400000003</v>
          </cell>
          <cell r="AA228">
            <v>1280810.4000000001</v>
          </cell>
          <cell r="AB228">
            <v>1280.8104000000001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5000</v>
          </cell>
          <cell r="G234">
            <v>5</v>
          </cell>
          <cell r="I234">
            <v>5000</v>
          </cell>
          <cell r="J234">
            <v>5</v>
          </cell>
          <cell r="K234">
            <v>5000</v>
          </cell>
          <cell r="L234">
            <v>5</v>
          </cell>
          <cell r="M234">
            <v>5000</v>
          </cell>
          <cell r="N234">
            <v>5</v>
          </cell>
          <cell r="P234">
            <v>5000</v>
          </cell>
          <cell r="Q234">
            <v>5</v>
          </cell>
          <cell r="R234">
            <v>5000</v>
          </cell>
          <cell r="S234">
            <v>5</v>
          </cell>
          <cell r="T234">
            <v>5000</v>
          </cell>
          <cell r="U234">
            <v>5</v>
          </cell>
          <cell r="W234">
            <v>5000</v>
          </cell>
          <cell r="X234">
            <v>5</v>
          </cell>
          <cell r="Y234">
            <v>5000</v>
          </cell>
          <cell r="Z234">
            <v>5</v>
          </cell>
          <cell r="AA234">
            <v>5000</v>
          </cell>
          <cell r="AB234">
            <v>5</v>
          </cell>
        </row>
        <row r="235">
          <cell r="B235">
            <v>40099.300000000003</v>
          </cell>
          <cell r="C235">
            <v>40.099299999999999</v>
          </cell>
          <cell r="D235">
            <v>40099.300000000003</v>
          </cell>
          <cell r="E235">
            <v>40.099299999999999</v>
          </cell>
          <cell r="F235">
            <v>41099.300000000003</v>
          </cell>
          <cell r="G235">
            <v>41.099299999999999</v>
          </cell>
          <cell r="I235">
            <v>41099.300000000003</v>
          </cell>
          <cell r="J235">
            <v>41.099299999999999</v>
          </cell>
          <cell r="K235">
            <v>41099.300000000003</v>
          </cell>
          <cell r="L235">
            <v>41.099299999999999</v>
          </cell>
          <cell r="M235">
            <v>41099.300000000003</v>
          </cell>
          <cell r="N235">
            <v>41.099299999999999</v>
          </cell>
          <cell r="P235">
            <v>41099.300000000003</v>
          </cell>
          <cell r="Q235">
            <v>41.099299999999999</v>
          </cell>
          <cell r="R235">
            <v>41099.300000000003</v>
          </cell>
          <cell r="S235">
            <v>41.099299999999999</v>
          </cell>
          <cell r="T235">
            <v>41099.300000000003</v>
          </cell>
          <cell r="U235">
            <v>41.099299999999999</v>
          </cell>
          <cell r="W235">
            <v>41099.300000000003</v>
          </cell>
          <cell r="X235">
            <v>41.099299999999999</v>
          </cell>
          <cell r="Y235">
            <v>41099.300000000003</v>
          </cell>
          <cell r="Z235">
            <v>41.099299999999999</v>
          </cell>
          <cell r="AA235">
            <v>41099.300000000003</v>
          </cell>
          <cell r="AB235">
            <v>41.099299999999999</v>
          </cell>
        </row>
        <row r="236">
          <cell r="B236">
            <v>1202533.51</v>
          </cell>
          <cell r="C236">
            <v>1202.53351</v>
          </cell>
          <cell r="D236">
            <v>1189205.8800000001</v>
          </cell>
          <cell r="E236">
            <v>1189.2058800000002</v>
          </cell>
          <cell r="F236">
            <v>1309726.6000000001</v>
          </cell>
          <cell r="G236">
            <v>1309.7266000000002</v>
          </cell>
          <cell r="I236">
            <v>1405862.72</v>
          </cell>
          <cell r="J236">
            <v>1405.8627200000001</v>
          </cell>
          <cell r="K236">
            <v>1567369.27</v>
          </cell>
          <cell r="L236">
            <v>1567.3692699999999</v>
          </cell>
          <cell r="M236">
            <v>1564395.3699999999</v>
          </cell>
          <cell r="N236">
            <v>1564.39537</v>
          </cell>
          <cell r="P236">
            <v>1668875.21</v>
          </cell>
          <cell r="Q236">
            <v>1668.8752099999999</v>
          </cell>
          <cell r="R236">
            <v>1586747.39</v>
          </cell>
          <cell r="S236">
            <v>1586.74739</v>
          </cell>
          <cell r="T236">
            <v>1551845.59</v>
          </cell>
          <cell r="U236">
            <v>1551.8455900000001</v>
          </cell>
          <cell r="W236">
            <v>1643955.78</v>
          </cell>
          <cell r="X236">
            <v>1643.95578</v>
          </cell>
          <cell r="Y236">
            <v>1513331.3400000003</v>
          </cell>
          <cell r="Z236">
            <v>1513.3313400000004</v>
          </cell>
          <cell r="AA236">
            <v>1234711.1000000001</v>
          </cell>
          <cell r="AB236">
            <v>1234.7111</v>
          </cell>
        </row>
        <row r="237">
          <cell r="B237">
            <v>438595.3</v>
          </cell>
          <cell r="C237">
            <v>438.59530000000001</v>
          </cell>
          <cell r="D237">
            <v>482038.26</v>
          </cell>
          <cell r="E237">
            <v>482.03826000000004</v>
          </cell>
          <cell r="F237">
            <v>501990.84</v>
          </cell>
          <cell r="G237">
            <v>501.99084000000005</v>
          </cell>
          <cell r="I237">
            <v>484568.8</v>
          </cell>
          <cell r="J237">
            <v>484.56880000000001</v>
          </cell>
          <cell r="K237">
            <v>535683.64999999991</v>
          </cell>
          <cell r="L237">
            <v>535.68364999999994</v>
          </cell>
          <cell r="M237">
            <v>538119.68000000005</v>
          </cell>
          <cell r="N237">
            <v>538.11968000000002</v>
          </cell>
          <cell r="P237">
            <v>508465.02</v>
          </cell>
          <cell r="Q237">
            <v>508.46502000000004</v>
          </cell>
          <cell r="R237">
            <v>522909.72</v>
          </cell>
          <cell r="S237">
            <v>522.90971999999999</v>
          </cell>
          <cell r="T237">
            <v>452507.71</v>
          </cell>
          <cell r="U237">
            <v>452.50771000000003</v>
          </cell>
          <cell r="W237">
            <v>487173.68000000005</v>
          </cell>
          <cell r="X237">
            <v>487.17368000000005</v>
          </cell>
          <cell r="Y237">
            <v>388012.44</v>
          </cell>
          <cell r="Z237">
            <v>388.01244000000003</v>
          </cell>
          <cell r="AA237">
            <v>391964.46</v>
          </cell>
          <cell r="AB237">
            <v>391.96446000000003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B240">
            <v>114923.18</v>
          </cell>
          <cell r="C240">
            <v>114.92317999999999</v>
          </cell>
          <cell r="D240">
            <v>129349.13</v>
          </cell>
          <cell r="E240">
            <v>129.34913</v>
          </cell>
          <cell r="F240">
            <v>128521.13</v>
          </cell>
          <cell r="G240">
            <v>128.52113</v>
          </cell>
          <cell r="I240">
            <v>114561.38</v>
          </cell>
          <cell r="J240">
            <v>114.56138</v>
          </cell>
          <cell r="K240">
            <v>125118.93</v>
          </cell>
          <cell r="L240">
            <v>125.11892999999999</v>
          </cell>
          <cell r="M240">
            <v>122248.22</v>
          </cell>
          <cell r="N240">
            <v>122.24822</v>
          </cell>
          <cell r="P240">
            <v>112009.35</v>
          </cell>
          <cell r="Q240">
            <v>112.00935000000001</v>
          </cell>
          <cell r="R240">
            <v>121396.16</v>
          </cell>
          <cell r="S240">
            <v>121.39616000000001</v>
          </cell>
          <cell r="T240">
            <v>110456.32000000001</v>
          </cell>
          <cell r="U240">
            <v>110.45632000000001</v>
          </cell>
          <cell r="W240">
            <v>112095.78</v>
          </cell>
          <cell r="X240">
            <v>112.09578</v>
          </cell>
          <cell r="Y240">
            <v>101135.49</v>
          </cell>
          <cell r="Z240">
            <v>101.13549</v>
          </cell>
          <cell r="AA240">
            <v>126775.51</v>
          </cell>
          <cell r="AB240">
            <v>126.77551</v>
          </cell>
        </row>
        <row r="241">
          <cell r="B241">
            <v>323672.12</v>
          </cell>
          <cell r="C241">
            <v>323.67212000000001</v>
          </cell>
          <cell r="D241">
            <v>352689.13</v>
          </cell>
          <cell r="E241">
            <v>352.68912999999998</v>
          </cell>
          <cell r="F241">
            <v>373469.71</v>
          </cell>
          <cell r="G241">
            <v>373.46971000000002</v>
          </cell>
          <cell r="I241">
            <v>370007.42</v>
          </cell>
          <cell r="J241">
            <v>370.00741999999997</v>
          </cell>
          <cell r="K241">
            <v>410564.72</v>
          </cell>
          <cell r="L241">
            <v>410.56471999999997</v>
          </cell>
          <cell r="M241">
            <v>415871.46</v>
          </cell>
          <cell r="N241">
            <v>415.87146000000001</v>
          </cell>
          <cell r="P241">
            <v>396455.67</v>
          </cell>
          <cell r="Q241">
            <v>396.45567</v>
          </cell>
          <cell r="R241">
            <v>401513.56</v>
          </cell>
          <cell r="S241">
            <v>401.51355999999998</v>
          </cell>
          <cell r="T241">
            <v>342051.39</v>
          </cell>
          <cell r="U241">
            <v>342.05139000000003</v>
          </cell>
          <cell r="W241">
            <v>375077.9</v>
          </cell>
          <cell r="X241">
            <v>375.0779</v>
          </cell>
          <cell r="Y241">
            <v>286876.95</v>
          </cell>
          <cell r="Z241">
            <v>286.87695000000002</v>
          </cell>
          <cell r="AA241">
            <v>265188.95</v>
          </cell>
          <cell r="AB241">
            <v>265.18895000000003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P248">
            <v>1731.46</v>
          </cell>
          <cell r="Q248">
            <v>1.73146</v>
          </cell>
          <cell r="R248">
            <v>1846.44</v>
          </cell>
          <cell r="S248">
            <v>1.8464400000000001</v>
          </cell>
          <cell r="T248">
            <v>1928.43</v>
          </cell>
          <cell r="U248">
            <v>1.9284300000000001</v>
          </cell>
          <cell r="W248">
            <v>1939.86</v>
          </cell>
          <cell r="X248">
            <v>1.9398599999999999</v>
          </cell>
          <cell r="Y248">
            <v>2958.79</v>
          </cell>
          <cell r="Z248">
            <v>2.95879</v>
          </cell>
          <cell r="AA248">
            <v>2973.42</v>
          </cell>
          <cell r="AB248">
            <v>2.97342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B250">
            <v>96176.38</v>
          </cell>
          <cell r="C250">
            <v>96.176380000000009</v>
          </cell>
          <cell r="D250">
            <v>7065.33</v>
          </cell>
          <cell r="E250">
            <v>7.0653300000000003</v>
          </cell>
          <cell r="F250">
            <v>61305.67</v>
          </cell>
          <cell r="G250">
            <v>61.305669999999999</v>
          </cell>
          <cell r="I250">
            <v>54648.160000000003</v>
          </cell>
          <cell r="J250">
            <v>54.648160000000004</v>
          </cell>
          <cell r="K250">
            <v>37814.89</v>
          </cell>
          <cell r="L250">
            <v>37.814889999999998</v>
          </cell>
          <cell r="M250">
            <v>67129.95</v>
          </cell>
          <cell r="N250">
            <v>67.129949999999994</v>
          </cell>
          <cell r="P250">
            <v>150359.34</v>
          </cell>
          <cell r="Q250">
            <v>150.35934</v>
          </cell>
          <cell r="R250">
            <v>33019.89</v>
          </cell>
          <cell r="S250">
            <v>33.019889999999997</v>
          </cell>
          <cell r="T250">
            <v>35070.480000000003</v>
          </cell>
          <cell r="U250">
            <v>35.070480000000003</v>
          </cell>
          <cell r="W250">
            <v>33454.19</v>
          </cell>
          <cell r="X250">
            <v>33.454190000000004</v>
          </cell>
          <cell r="Y250">
            <v>34552.379999999997</v>
          </cell>
          <cell r="Z250">
            <v>34.552379999999999</v>
          </cell>
          <cell r="AA250">
            <v>67775.58</v>
          </cell>
          <cell r="AB250">
            <v>67.775580000000005</v>
          </cell>
        </row>
        <row r="251">
          <cell r="B251">
            <v>26561.1</v>
          </cell>
          <cell r="C251">
            <v>26.5611</v>
          </cell>
          <cell r="D251">
            <v>37339.57</v>
          </cell>
          <cell r="E251">
            <v>37.339570000000002</v>
          </cell>
          <cell r="F251">
            <v>27691.45</v>
          </cell>
          <cell r="G251">
            <v>27.69145</v>
          </cell>
          <cell r="I251">
            <v>38224.800000000003</v>
          </cell>
          <cell r="J251">
            <v>38.224800000000002</v>
          </cell>
          <cell r="K251">
            <v>25221.17</v>
          </cell>
          <cell r="L251">
            <v>25.221169999999997</v>
          </cell>
          <cell r="M251">
            <v>38826.9</v>
          </cell>
          <cell r="N251">
            <v>38.826900000000002</v>
          </cell>
          <cell r="P251">
            <v>26450.81</v>
          </cell>
          <cell r="Q251">
            <v>26.450810000000001</v>
          </cell>
          <cell r="R251">
            <v>40354.5</v>
          </cell>
          <cell r="S251">
            <v>40.354500000000002</v>
          </cell>
          <cell r="T251">
            <v>26599.5</v>
          </cell>
          <cell r="U251">
            <v>26.599499999999999</v>
          </cell>
          <cell r="W251">
            <v>41096.85</v>
          </cell>
          <cell r="X251">
            <v>41.096849999999996</v>
          </cell>
          <cell r="Y251">
            <v>28395.27</v>
          </cell>
          <cell r="Z251">
            <v>28.39527</v>
          </cell>
          <cell r="AA251">
            <v>44318.73</v>
          </cell>
          <cell r="AB251">
            <v>44.318730000000002</v>
          </cell>
        </row>
        <row r="252">
          <cell r="B252">
            <v>469084.44</v>
          </cell>
          <cell r="C252">
            <v>469.08444000000003</v>
          </cell>
          <cell r="D252">
            <v>472945.44</v>
          </cell>
          <cell r="E252">
            <v>472.94544000000002</v>
          </cell>
          <cell r="F252">
            <v>477562.44</v>
          </cell>
          <cell r="G252">
            <v>477.56243999999998</v>
          </cell>
          <cell r="I252">
            <v>482002.44</v>
          </cell>
          <cell r="J252">
            <v>482.00243999999998</v>
          </cell>
          <cell r="K252">
            <v>486363.44</v>
          </cell>
          <cell r="L252">
            <v>486.36344000000003</v>
          </cell>
          <cell r="M252">
            <v>490818.44</v>
          </cell>
          <cell r="N252">
            <v>490.81844000000001</v>
          </cell>
          <cell r="P252">
            <v>495379.44</v>
          </cell>
          <cell r="Q252">
            <v>495.37943999999999</v>
          </cell>
          <cell r="R252">
            <v>500048.44</v>
          </cell>
          <cell r="S252">
            <v>500.04844000000003</v>
          </cell>
          <cell r="T252">
            <v>504562.44</v>
          </cell>
          <cell r="U252">
            <v>504.56243999999998</v>
          </cell>
          <cell r="W252">
            <v>509306.44</v>
          </cell>
          <cell r="X252">
            <v>509.30644000000001</v>
          </cell>
          <cell r="Y252">
            <v>514151.44</v>
          </cell>
          <cell r="Z252">
            <v>514.15143999999998</v>
          </cell>
          <cell r="AA252">
            <v>518771.44</v>
          </cell>
          <cell r="AB252">
            <v>518.77143999999998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B255">
            <v>14965.04</v>
          </cell>
          <cell r="C255">
            <v>14.96504</v>
          </cell>
          <cell r="D255">
            <v>14965.04</v>
          </cell>
          <cell r="E255">
            <v>14.96504</v>
          </cell>
          <cell r="F255">
            <v>14965.04</v>
          </cell>
          <cell r="G255">
            <v>14.96504</v>
          </cell>
          <cell r="I255">
            <v>14965.04</v>
          </cell>
          <cell r="J255">
            <v>14.96504</v>
          </cell>
          <cell r="K255">
            <v>14965.04</v>
          </cell>
          <cell r="L255">
            <v>14.96504</v>
          </cell>
          <cell r="M255">
            <v>14965.04</v>
          </cell>
          <cell r="N255">
            <v>14.96504</v>
          </cell>
          <cell r="P255">
            <v>14965.04</v>
          </cell>
          <cell r="Q255">
            <v>14.96504</v>
          </cell>
          <cell r="R255">
            <v>14965.04</v>
          </cell>
          <cell r="S255">
            <v>14.96504</v>
          </cell>
          <cell r="T255">
            <v>14965.04</v>
          </cell>
          <cell r="U255">
            <v>14.96504</v>
          </cell>
          <cell r="W255">
            <v>14965.04</v>
          </cell>
          <cell r="X255">
            <v>14.96504</v>
          </cell>
          <cell r="Y255">
            <v>14965.04</v>
          </cell>
          <cell r="Z255">
            <v>14.96504</v>
          </cell>
          <cell r="AA255">
            <v>14965.04</v>
          </cell>
          <cell r="AB255">
            <v>14.96504</v>
          </cell>
        </row>
        <row r="256">
          <cell r="B256">
            <v>454119.4</v>
          </cell>
          <cell r="C256">
            <v>454.11940000000004</v>
          </cell>
          <cell r="D256">
            <v>457980.4</v>
          </cell>
          <cell r="E256">
            <v>457.98040000000003</v>
          </cell>
          <cell r="F256">
            <v>462597.4</v>
          </cell>
          <cell r="G256">
            <v>462.59740000000005</v>
          </cell>
          <cell r="I256">
            <v>467037.4</v>
          </cell>
          <cell r="J256">
            <v>467.03740000000005</v>
          </cell>
          <cell r="K256">
            <v>471398.40000000002</v>
          </cell>
          <cell r="L256">
            <v>471.39840000000004</v>
          </cell>
          <cell r="M256">
            <v>475853.4</v>
          </cell>
          <cell r="N256">
            <v>475.85340000000002</v>
          </cell>
          <cell r="P256">
            <v>480414.4</v>
          </cell>
          <cell r="Q256">
            <v>480.4144</v>
          </cell>
          <cell r="R256">
            <v>485083.4</v>
          </cell>
          <cell r="S256">
            <v>485.08340000000004</v>
          </cell>
          <cell r="T256">
            <v>489597.4</v>
          </cell>
          <cell r="U256">
            <v>489.59740000000005</v>
          </cell>
          <cell r="W256">
            <v>494341.4</v>
          </cell>
          <cell r="X256">
            <v>494.34140000000002</v>
          </cell>
          <cell r="Y256">
            <v>499186.4</v>
          </cell>
          <cell r="Z256">
            <v>499.18640000000005</v>
          </cell>
          <cell r="AA256">
            <v>503806.4</v>
          </cell>
          <cell r="AB256">
            <v>503.8064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B258">
            <v>28799.32</v>
          </cell>
          <cell r="C258">
            <v>28.799319999999998</v>
          </cell>
          <cell r="D258">
            <v>37455.32</v>
          </cell>
          <cell r="E258">
            <v>37.45532</v>
          </cell>
          <cell r="F258">
            <v>47676.83</v>
          </cell>
          <cell r="G258">
            <v>47.676830000000002</v>
          </cell>
          <cell r="I258">
            <v>58168.32</v>
          </cell>
          <cell r="J258">
            <v>58.168320000000001</v>
          </cell>
          <cell r="K258">
            <v>68989.83</v>
          </cell>
          <cell r="L258">
            <v>68.989829999999998</v>
          </cell>
          <cell r="M258">
            <v>76513.94</v>
          </cell>
          <cell r="N258">
            <v>76.513940000000005</v>
          </cell>
          <cell r="P258">
            <v>84238.44</v>
          </cell>
          <cell r="Q258">
            <v>84.238439999999997</v>
          </cell>
          <cell r="R258">
            <v>93980.44</v>
          </cell>
          <cell r="S258">
            <v>93.980440000000002</v>
          </cell>
          <cell r="T258">
            <v>99690.33</v>
          </cell>
          <cell r="U258">
            <v>99.690330000000003</v>
          </cell>
          <cell r="W258">
            <v>107284.71</v>
          </cell>
          <cell r="X258">
            <v>107.28471</v>
          </cell>
          <cell r="Y258">
            <v>116871.38</v>
          </cell>
          <cell r="Z258">
            <v>116.87138</v>
          </cell>
          <cell r="AA258">
            <v>20599.29</v>
          </cell>
          <cell r="AB258">
            <v>20.59929</v>
          </cell>
        </row>
        <row r="259">
          <cell r="B259">
            <v>28799.32</v>
          </cell>
          <cell r="C259">
            <v>28.799319999999998</v>
          </cell>
          <cell r="D259">
            <v>37455.32</v>
          </cell>
          <cell r="E259">
            <v>37.45532</v>
          </cell>
          <cell r="F259">
            <v>47676.83</v>
          </cell>
          <cell r="G259">
            <v>47.676830000000002</v>
          </cell>
          <cell r="I259">
            <v>58168.32</v>
          </cell>
          <cell r="J259">
            <v>58.168320000000001</v>
          </cell>
          <cell r="K259">
            <v>68989.83</v>
          </cell>
          <cell r="L259">
            <v>68.989829999999998</v>
          </cell>
          <cell r="M259">
            <v>76513.94</v>
          </cell>
          <cell r="N259">
            <v>76.513940000000005</v>
          </cell>
          <cell r="P259">
            <v>84238.44</v>
          </cell>
          <cell r="Q259">
            <v>84.238439999999997</v>
          </cell>
          <cell r="R259">
            <v>93980.44</v>
          </cell>
          <cell r="S259">
            <v>93.980440000000002</v>
          </cell>
          <cell r="T259">
            <v>99690.33</v>
          </cell>
          <cell r="U259">
            <v>99.690330000000003</v>
          </cell>
          <cell r="W259">
            <v>107284.71</v>
          </cell>
          <cell r="X259">
            <v>107.28471</v>
          </cell>
          <cell r="Y259">
            <v>116871.38</v>
          </cell>
          <cell r="Z259">
            <v>116.87138</v>
          </cell>
          <cell r="AA259">
            <v>20599.29</v>
          </cell>
          <cell r="AB259">
            <v>20.59929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B265">
            <v>143316.97</v>
          </cell>
          <cell r="C265">
            <v>143.31697</v>
          </cell>
          <cell r="D265">
            <v>152361.96</v>
          </cell>
          <cell r="E265">
            <v>152.36195999999998</v>
          </cell>
          <cell r="F265">
            <v>193499.37000000002</v>
          </cell>
          <cell r="G265">
            <v>193.49937000000003</v>
          </cell>
          <cell r="I265">
            <v>288250.2</v>
          </cell>
          <cell r="J265">
            <v>288.25020000000001</v>
          </cell>
          <cell r="K265">
            <v>413296.29000000004</v>
          </cell>
          <cell r="L265">
            <v>413.29629000000006</v>
          </cell>
          <cell r="M265">
            <v>352986.45999999996</v>
          </cell>
          <cell r="N265">
            <v>352.98645999999997</v>
          </cell>
          <cell r="P265">
            <v>402250.7</v>
          </cell>
          <cell r="Q265">
            <v>402.25069999999999</v>
          </cell>
          <cell r="R265">
            <v>394587.96</v>
          </cell>
          <cell r="S265">
            <v>394.58796000000001</v>
          </cell>
          <cell r="T265">
            <v>431486.7</v>
          </cell>
          <cell r="U265">
            <v>431.48669999999998</v>
          </cell>
          <cell r="W265">
            <v>463700.05</v>
          </cell>
          <cell r="X265">
            <v>463.70004999999998</v>
          </cell>
          <cell r="Y265">
            <v>428389.64</v>
          </cell>
          <cell r="Z265">
            <v>428.38963999999999</v>
          </cell>
          <cell r="AA265">
            <v>188308.18</v>
          </cell>
          <cell r="AB265">
            <v>188.30817999999999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AA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3770.3488299999999</v>
          </cell>
          <cell r="I284">
            <v>0</v>
          </cell>
          <cell r="J284">
            <v>3819.4354900000008</v>
          </cell>
          <cell r="K284">
            <v>0</v>
          </cell>
          <cell r="L284">
            <v>3792.01287</v>
          </cell>
          <cell r="M284">
            <v>0</v>
          </cell>
          <cell r="N284">
            <v>3763.7728499999998</v>
          </cell>
          <cell r="P284">
            <v>0</v>
          </cell>
          <cell r="Q284">
            <v>4131.1644200000001</v>
          </cell>
          <cell r="R284">
            <v>0</v>
          </cell>
          <cell r="S284">
            <v>4026.0017400000002</v>
          </cell>
          <cell r="T284">
            <v>0</v>
          </cell>
          <cell r="U284">
            <v>3910.4546199999995</v>
          </cell>
          <cell r="W284">
            <v>0</v>
          </cell>
          <cell r="X284">
            <v>3840.4854400000004</v>
          </cell>
          <cell r="Y284">
            <v>0</v>
          </cell>
          <cell r="Z284">
            <v>3887.6028100000008</v>
          </cell>
          <cell r="AA284">
            <v>0</v>
          </cell>
          <cell r="AB284">
            <v>4646.3639499999999</v>
          </cell>
        </row>
        <row r="285">
          <cell r="B285">
            <v>3642504.45</v>
          </cell>
          <cell r="C285">
            <v>3642.5044500000004</v>
          </cell>
          <cell r="D285">
            <v>3627804.45</v>
          </cell>
          <cell r="E285">
            <v>3627.8044500000001</v>
          </cell>
          <cell r="F285">
            <v>3628904.45</v>
          </cell>
          <cell r="G285">
            <v>3628.90445</v>
          </cell>
          <cell r="I285">
            <v>3644424.08</v>
          </cell>
          <cell r="J285">
            <v>3644.4240800000002</v>
          </cell>
          <cell r="K285">
            <v>3633251.17</v>
          </cell>
          <cell r="L285">
            <v>3633.25117</v>
          </cell>
          <cell r="M285">
            <v>3637311.17</v>
          </cell>
          <cell r="N285">
            <v>3637.3111699999999</v>
          </cell>
          <cell r="P285">
            <v>3547625.37</v>
          </cell>
          <cell r="Q285">
            <v>3547.6253700000002</v>
          </cell>
          <cell r="R285">
            <v>3542670.01</v>
          </cell>
          <cell r="S285">
            <v>3542.6700099999998</v>
          </cell>
          <cell r="T285">
            <v>3548570.01</v>
          </cell>
          <cell r="U285">
            <v>3548.5700099999999</v>
          </cell>
          <cell r="W285">
            <v>3547181.57</v>
          </cell>
          <cell r="X285">
            <v>3547.1815699999997</v>
          </cell>
          <cell r="Y285">
            <v>3563398.22</v>
          </cell>
          <cell r="Z285">
            <v>3563.39822</v>
          </cell>
          <cell r="AA285">
            <v>3550935.75</v>
          </cell>
          <cell r="AB285">
            <v>3550.9357500000001</v>
          </cell>
        </row>
        <row r="286">
          <cell r="B286">
            <v>2756223.95</v>
          </cell>
          <cell r="C286">
            <v>2756.2239500000001</v>
          </cell>
          <cell r="D286">
            <v>2741523.95</v>
          </cell>
          <cell r="E286">
            <v>2741.5239500000002</v>
          </cell>
          <cell r="F286">
            <v>2748623.95</v>
          </cell>
          <cell r="G286">
            <v>2748.6239500000001</v>
          </cell>
          <cell r="I286">
            <v>2764143.58</v>
          </cell>
          <cell r="J286">
            <v>2764.1435799999999</v>
          </cell>
          <cell r="K286">
            <v>2752970.67</v>
          </cell>
          <cell r="L286">
            <v>2752.9706699999997</v>
          </cell>
          <cell r="M286">
            <v>2757030.67</v>
          </cell>
          <cell r="N286">
            <v>2757.0306700000001</v>
          </cell>
          <cell r="P286">
            <v>2667344.87</v>
          </cell>
          <cell r="Q286">
            <v>2667.3448699999999</v>
          </cell>
          <cell r="R286">
            <v>2662389.5099999998</v>
          </cell>
          <cell r="S286">
            <v>2662.38951</v>
          </cell>
          <cell r="T286">
            <v>2668289.5099999998</v>
          </cell>
          <cell r="U286">
            <v>2668.2895099999996</v>
          </cell>
          <cell r="W286">
            <v>2666901.0699999998</v>
          </cell>
          <cell r="X286">
            <v>2666.9010699999999</v>
          </cell>
          <cell r="Y286">
            <v>2683117.7200000002</v>
          </cell>
          <cell r="Z286">
            <v>2683.1177200000002</v>
          </cell>
          <cell r="AA286">
            <v>2670655.25</v>
          </cell>
          <cell r="AB286">
            <v>2670.6552499999998</v>
          </cell>
        </row>
        <row r="287">
          <cell r="B287">
            <v>2464844.7000000002</v>
          </cell>
          <cell r="C287">
            <v>2464.8447000000001</v>
          </cell>
          <cell r="D287">
            <v>2449444.7000000002</v>
          </cell>
          <cell r="E287">
            <v>2449.4447</v>
          </cell>
          <cell r="F287">
            <v>2456544.7000000002</v>
          </cell>
          <cell r="G287">
            <v>2456.5447000000004</v>
          </cell>
          <cell r="I287">
            <v>2472064.33</v>
          </cell>
          <cell r="J287">
            <v>2472.0643300000002</v>
          </cell>
          <cell r="K287">
            <v>2460891.42</v>
          </cell>
          <cell r="L287">
            <v>2460.8914199999999</v>
          </cell>
          <cell r="M287">
            <v>2464951.42</v>
          </cell>
          <cell r="N287">
            <v>2464.9514199999999</v>
          </cell>
          <cell r="P287">
            <v>2375265.62</v>
          </cell>
          <cell r="Q287">
            <v>2375.2656200000001</v>
          </cell>
          <cell r="R287">
            <v>2370310.2599999998</v>
          </cell>
          <cell r="S287">
            <v>2370.3102599999997</v>
          </cell>
          <cell r="T287">
            <v>2376210.2599999998</v>
          </cell>
          <cell r="U287">
            <v>2376.2102599999998</v>
          </cell>
          <cell r="W287">
            <v>2374821.8199999998</v>
          </cell>
          <cell r="X287">
            <v>2374.8218199999997</v>
          </cell>
          <cell r="Y287">
            <v>2391038.4700000002</v>
          </cell>
          <cell r="Z287">
            <v>2391.0384700000004</v>
          </cell>
          <cell r="AA287">
            <v>2378576</v>
          </cell>
          <cell r="AB287">
            <v>2378.576</v>
          </cell>
        </row>
        <row r="288">
          <cell r="B288">
            <v>-700</v>
          </cell>
          <cell r="C288">
            <v>-0.7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>
            <v>292079.25</v>
          </cell>
          <cell r="C290">
            <v>292.07925</v>
          </cell>
          <cell r="D290">
            <v>292079.25</v>
          </cell>
          <cell r="E290">
            <v>292.07925</v>
          </cell>
          <cell r="F290">
            <v>292079.25</v>
          </cell>
          <cell r="G290">
            <v>292.07925</v>
          </cell>
          <cell r="I290">
            <v>292079.25</v>
          </cell>
          <cell r="J290">
            <v>292.07925</v>
          </cell>
          <cell r="K290">
            <v>292079.25</v>
          </cell>
          <cell r="L290">
            <v>292.07925</v>
          </cell>
          <cell r="M290">
            <v>292079.25</v>
          </cell>
          <cell r="N290">
            <v>292.07925</v>
          </cell>
          <cell r="P290">
            <v>292079.25</v>
          </cell>
          <cell r="Q290">
            <v>292.07925</v>
          </cell>
          <cell r="R290">
            <v>292079.25</v>
          </cell>
          <cell r="S290">
            <v>292.07925</v>
          </cell>
          <cell r="T290">
            <v>292079.25</v>
          </cell>
          <cell r="U290">
            <v>292.07925</v>
          </cell>
          <cell r="W290">
            <v>292079.25</v>
          </cell>
          <cell r="X290">
            <v>292.07925</v>
          </cell>
          <cell r="Y290">
            <v>292079.25</v>
          </cell>
          <cell r="Z290">
            <v>292.07925</v>
          </cell>
          <cell r="AA290">
            <v>292079.25</v>
          </cell>
          <cell r="AB290">
            <v>292.07925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B302">
            <v>886280.5</v>
          </cell>
          <cell r="C302">
            <v>886.28049999999996</v>
          </cell>
          <cell r="D302">
            <v>886280.5</v>
          </cell>
          <cell r="E302">
            <v>886.28049999999996</v>
          </cell>
          <cell r="F302">
            <v>880280.5</v>
          </cell>
          <cell r="G302">
            <v>880.28049999999996</v>
          </cell>
          <cell r="I302">
            <v>880280.5</v>
          </cell>
          <cell r="J302">
            <v>880.28049999999996</v>
          </cell>
          <cell r="K302">
            <v>880280.5</v>
          </cell>
          <cell r="L302">
            <v>880.28049999999996</v>
          </cell>
          <cell r="M302">
            <v>880280.5</v>
          </cell>
          <cell r="N302">
            <v>880.28049999999996</v>
          </cell>
          <cell r="P302">
            <v>880280.5</v>
          </cell>
          <cell r="Q302">
            <v>880.28049999999996</v>
          </cell>
          <cell r="R302">
            <v>880280.5</v>
          </cell>
          <cell r="S302">
            <v>880.28049999999996</v>
          </cell>
          <cell r="T302">
            <v>880280.5</v>
          </cell>
          <cell r="U302">
            <v>880.28049999999996</v>
          </cell>
          <cell r="W302">
            <v>880280.5</v>
          </cell>
          <cell r="X302">
            <v>880.28049999999996</v>
          </cell>
          <cell r="Y302">
            <v>880280.5</v>
          </cell>
          <cell r="Z302">
            <v>880.28049999999996</v>
          </cell>
          <cell r="AA302">
            <v>880280.5</v>
          </cell>
          <cell r="AB302">
            <v>880.28049999999996</v>
          </cell>
        </row>
        <row r="303">
          <cell r="B303">
            <v>786288.87</v>
          </cell>
          <cell r="C303">
            <v>786.28886999999997</v>
          </cell>
          <cell r="D303">
            <v>786288.87</v>
          </cell>
          <cell r="E303">
            <v>786.28886999999997</v>
          </cell>
          <cell r="F303">
            <v>880280.5</v>
          </cell>
          <cell r="G303">
            <v>880.28049999999996</v>
          </cell>
          <cell r="I303">
            <v>880280.5</v>
          </cell>
          <cell r="J303">
            <v>880.28049999999996</v>
          </cell>
          <cell r="K303">
            <v>880280.5</v>
          </cell>
          <cell r="L303">
            <v>880.28049999999996</v>
          </cell>
          <cell r="M303">
            <v>880280.5</v>
          </cell>
          <cell r="N303">
            <v>880.28049999999996</v>
          </cell>
          <cell r="P303">
            <v>880280.5</v>
          </cell>
          <cell r="Q303">
            <v>880.28049999999996</v>
          </cell>
          <cell r="R303">
            <v>880280.5</v>
          </cell>
          <cell r="S303">
            <v>880.28049999999996</v>
          </cell>
          <cell r="T303">
            <v>880280.5</v>
          </cell>
          <cell r="U303">
            <v>880.28049999999996</v>
          </cell>
          <cell r="W303">
            <v>880280.5</v>
          </cell>
          <cell r="X303">
            <v>880.28049999999996</v>
          </cell>
          <cell r="Y303">
            <v>880280.5</v>
          </cell>
          <cell r="Z303">
            <v>880.28049999999996</v>
          </cell>
          <cell r="AA303">
            <v>880280.5</v>
          </cell>
          <cell r="AB303">
            <v>880.28049999999996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B305">
            <v>99991.63</v>
          </cell>
          <cell r="C305">
            <v>99.991630000000001</v>
          </cell>
          <cell r="D305">
            <v>99991.63</v>
          </cell>
          <cell r="E305">
            <v>99.991630000000001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B306">
            <v>99991.63</v>
          </cell>
          <cell r="C306">
            <v>99.991630000000001</v>
          </cell>
          <cell r="D306">
            <v>99991.63</v>
          </cell>
          <cell r="E306">
            <v>99.991630000000001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P319">
            <v>0</v>
          </cell>
          <cell r="Q319">
            <v>0</v>
          </cell>
          <cell r="R319">
            <v>0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AA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>
            <v>37871986.449999996</v>
          </cell>
          <cell r="C321">
            <v>37871.986449999997</v>
          </cell>
          <cell r="D321">
            <v>37822000.850000009</v>
          </cell>
          <cell r="E321">
            <v>37822.000850000011</v>
          </cell>
          <cell r="F321">
            <v>37621990.449999996</v>
          </cell>
          <cell r="G321">
            <v>37621.990449999998</v>
          </cell>
          <cell r="I321">
            <v>37736623.489999995</v>
          </cell>
          <cell r="J321">
            <v>37736.623489999998</v>
          </cell>
          <cell r="K321">
            <v>37950871.620000005</v>
          </cell>
          <cell r="L321">
            <v>37950.871620000005</v>
          </cell>
          <cell r="M321">
            <v>38184619.159999996</v>
          </cell>
          <cell r="N321">
            <v>38184.619159999995</v>
          </cell>
          <cell r="P321">
            <v>37754166.579999998</v>
          </cell>
          <cell r="Q321">
            <v>37754.166579999997</v>
          </cell>
          <cell r="R321">
            <v>37724153.010000005</v>
          </cell>
          <cell r="S321">
            <v>37724.153010000002</v>
          </cell>
          <cell r="T321">
            <v>38041709.929999985</v>
          </cell>
          <cell r="U321">
            <v>38041.709929999983</v>
          </cell>
          <cell r="W321">
            <v>38481014.04999999</v>
          </cell>
          <cell r="X321">
            <v>38481.014049999991</v>
          </cell>
          <cell r="Y321">
            <v>38341670.039999992</v>
          </cell>
          <cell r="Z321">
            <v>38341.67003999999</v>
          </cell>
          <cell r="AA321">
            <v>38784406.779999994</v>
          </cell>
          <cell r="AB321">
            <v>38784.40677999999</v>
          </cell>
        </row>
        <row r="322">
          <cell r="B322">
            <v>33999429.689999998</v>
          </cell>
          <cell r="C322">
            <v>33999.429689999997</v>
          </cell>
          <cell r="D322">
            <v>34036881.480000004</v>
          </cell>
          <cell r="E322">
            <v>34036.881480000004</v>
          </cell>
          <cell r="F322">
            <v>33851641.619999997</v>
          </cell>
          <cell r="G322">
            <v>33851.641619999995</v>
          </cell>
          <cell r="I322">
            <v>33917188</v>
          </cell>
          <cell r="J322">
            <v>33917.188000000002</v>
          </cell>
          <cell r="K322">
            <v>34158858.75</v>
          </cell>
          <cell r="L322">
            <v>34158.858749999999</v>
          </cell>
          <cell r="M322">
            <v>34420846.309999995</v>
          </cell>
          <cell r="N322">
            <v>34420.846309999994</v>
          </cell>
          <cell r="P322">
            <v>33623002.159999996</v>
          </cell>
          <cell r="Q322">
            <v>33623.002159999996</v>
          </cell>
          <cell r="R322">
            <v>33698151.269999996</v>
          </cell>
          <cell r="S322">
            <v>33698.151269999995</v>
          </cell>
          <cell r="T322">
            <v>34131255.310000002</v>
          </cell>
          <cell r="U322">
            <v>34131.25531</v>
          </cell>
          <cell r="W322">
            <v>34640528.609999999</v>
          </cell>
          <cell r="X322">
            <v>34640.528610000001</v>
          </cell>
          <cell r="Y322">
            <v>34454067.229999997</v>
          </cell>
          <cell r="Z322">
            <v>34454.067229999993</v>
          </cell>
          <cell r="AA322">
            <v>34138042.829999998</v>
          </cell>
          <cell r="AB322">
            <v>34138.042829999999</v>
          </cell>
        </row>
        <row r="323">
          <cell r="B323">
            <v>3642504.45</v>
          </cell>
          <cell r="C323">
            <v>3642.5044500000004</v>
          </cell>
          <cell r="D323">
            <v>3627804.45</v>
          </cell>
          <cell r="E323">
            <v>3627.8044500000001</v>
          </cell>
          <cell r="F323">
            <v>3628904.45</v>
          </cell>
          <cell r="G323">
            <v>3628.90445</v>
          </cell>
          <cell r="I323">
            <v>3644424.08</v>
          </cell>
          <cell r="J323">
            <v>3644.4240800000002</v>
          </cell>
          <cell r="K323">
            <v>3633251.17</v>
          </cell>
          <cell r="L323">
            <v>3633.25117</v>
          </cell>
          <cell r="M323">
            <v>3637311.17</v>
          </cell>
          <cell r="N323">
            <v>3637.3111699999999</v>
          </cell>
          <cell r="P323">
            <v>3547625.37</v>
          </cell>
          <cell r="Q323">
            <v>3547.6253700000002</v>
          </cell>
          <cell r="R323">
            <v>3542670.01</v>
          </cell>
          <cell r="S323">
            <v>3542.6700099999998</v>
          </cell>
          <cell r="T323">
            <v>3548570.01</v>
          </cell>
          <cell r="U323">
            <v>3548.5700099999999</v>
          </cell>
          <cell r="W323">
            <v>3547181.57</v>
          </cell>
          <cell r="X323">
            <v>3547.1815699999997</v>
          </cell>
          <cell r="Y323">
            <v>3563398.22</v>
          </cell>
          <cell r="Z323">
            <v>3563.39822</v>
          </cell>
          <cell r="AA323">
            <v>3550935.75</v>
          </cell>
          <cell r="AB323">
            <v>3550.9357500000001</v>
          </cell>
        </row>
        <row r="324">
          <cell r="B324">
            <v>230052.31000000008</v>
          </cell>
          <cell r="C324">
            <v>230.05231000000009</v>
          </cell>
          <cell r="D324">
            <v>157314.92000000001</v>
          </cell>
          <cell r="E324">
            <v>157.31492</v>
          </cell>
          <cell r="F324">
            <v>141444.38000000006</v>
          </cell>
          <cell r="G324">
            <v>141.44438000000005</v>
          </cell>
          <cell r="I324">
            <v>175011.41000000064</v>
          </cell>
          <cell r="J324">
            <v>175.01141000000064</v>
          </cell>
          <cell r="K324">
            <v>158761.70000000001</v>
          </cell>
          <cell r="L324">
            <v>158.76170000000002</v>
          </cell>
          <cell r="M324">
            <v>126461.68</v>
          </cell>
          <cell r="N324">
            <v>126.46167999999999</v>
          </cell>
          <cell r="P324">
            <v>583539.05000000005</v>
          </cell>
          <cell r="Q324">
            <v>583.53905000000009</v>
          </cell>
          <cell r="R324">
            <v>483331.73000000016</v>
          </cell>
          <cell r="S324">
            <v>483.33173000000016</v>
          </cell>
          <cell r="T324">
            <v>361884.60999999946</v>
          </cell>
          <cell r="U324">
            <v>361.88460999999944</v>
          </cell>
          <cell r="W324">
            <v>293303.87000000058</v>
          </cell>
          <cell r="X324">
            <v>293.30387000000059</v>
          </cell>
          <cell r="Y324">
            <v>324204.5900000009</v>
          </cell>
          <cell r="Z324">
            <v>324.20459000000091</v>
          </cell>
          <cell r="AA324">
            <v>1095428.1999999997</v>
          </cell>
          <cell r="AB324">
            <v>1095.4281999999998</v>
          </cell>
        </row>
        <row r="325">
          <cell r="B325">
            <v>0</v>
          </cell>
          <cell r="C325">
            <v>0</v>
          </cell>
          <cell r="D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0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AA325">
            <v>0</v>
          </cell>
        </row>
        <row r="326">
          <cell r="B326">
            <v>230052.31000000008</v>
          </cell>
          <cell r="C326">
            <v>230.05231000000009</v>
          </cell>
          <cell r="D326">
            <v>157314.92000000001</v>
          </cell>
          <cell r="E326">
            <v>157.31492</v>
          </cell>
          <cell r="F326">
            <v>141444.38000000006</v>
          </cell>
          <cell r="G326">
            <v>141.44438000000005</v>
          </cell>
          <cell r="I326">
            <v>175011.41000000064</v>
          </cell>
          <cell r="J326">
            <v>175.01141000000064</v>
          </cell>
          <cell r="K326">
            <v>158761.70000000001</v>
          </cell>
          <cell r="L326">
            <v>158.76170000000002</v>
          </cell>
          <cell r="M326">
            <v>126461.68</v>
          </cell>
          <cell r="N326">
            <v>126.46167999999999</v>
          </cell>
          <cell r="P326">
            <v>583539.05000000005</v>
          </cell>
          <cell r="Q326">
            <v>583.53905000000009</v>
          </cell>
          <cell r="R326">
            <v>483331.73000000016</v>
          </cell>
          <cell r="S326">
            <v>483.33173000000016</v>
          </cell>
          <cell r="T326">
            <v>361884.60999999946</v>
          </cell>
          <cell r="U326">
            <v>361.88460999999944</v>
          </cell>
          <cell r="W326">
            <v>293303.87000000058</v>
          </cell>
          <cell r="X326">
            <v>293.30387000000059</v>
          </cell>
          <cell r="Y326">
            <v>324204.5900000009</v>
          </cell>
          <cell r="Z326">
            <v>324.20459000000091</v>
          </cell>
          <cell r="AA326">
            <v>1095428.1999999997</v>
          </cell>
          <cell r="AB326">
            <v>1095.4281999999998</v>
          </cell>
        </row>
        <row r="327">
          <cell r="B327">
            <v>438023.17000000004</v>
          </cell>
          <cell r="C327">
            <v>438.02317000000005</v>
          </cell>
          <cell r="D327">
            <v>746699.14999999991</v>
          </cell>
          <cell r="E327">
            <v>746.69914999999992</v>
          </cell>
          <cell r="F327">
            <v>1155656.54</v>
          </cell>
          <cell r="G327">
            <v>1155.6565399999999</v>
          </cell>
          <cell r="I327">
            <v>1535897.1100000003</v>
          </cell>
          <cell r="J327">
            <v>1535.8971100000003</v>
          </cell>
          <cell r="K327">
            <v>1875000.08</v>
          </cell>
          <cell r="L327">
            <v>1875.00008</v>
          </cell>
          <cell r="M327">
            <v>2204063.84</v>
          </cell>
          <cell r="N327">
            <v>2204.0638399999998</v>
          </cell>
          <cell r="P327">
            <v>3089694.5999999996</v>
          </cell>
          <cell r="Q327">
            <v>3089.6945999999998</v>
          </cell>
          <cell r="R327">
            <v>3374901.38</v>
          </cell>
          <cell r="S327">
            <v>3374.9013799999998</v>
          </cell>
          <cell r="T327">
            <v>3666650.0699999994</v>
          </cell>
          <cell r="U327">
            <v>3666.6500699999992</v>
          </cell>
          <cell r="W327">
            <v>3990405.1999999997</v>
          </cell>
          <cell r="X327">
            <v>3990.4051999999997</v>
          </cell>
          <cell r="Y327">
            <v>4295102.1000000006</v>
          </cell>
          <cell r="Z327">
            <v>4295.102100000001</v>
          </cell>
          <cell r="AA327">
            <v>4616477.3899999997</v>
          </cell>
          <cell r="AB327">
            <v>4616.47739</v>
          </cell>
        </row>
        <row r="328">
          <cell r="B328">
            <v>1272.8</v>
          </cell>
          <cell r="C328">
            <v>1.2727999999999999</v>
          </cell>
          <cell r="D328">
            <v>1315.97</v>
          </cell>
          <cell r="E328">
            <v>1.3159700000000001</v>
          </cell>
          <cell r="F328">
            <v>2970.1</v>
          </cell>
          <cell r="G328">
            <v>2.9701</v>
          </cell>
          <cell r="I328">
            <v>3053.23</v>
          </cell>
          <cell r="J328">
            <v>3.0532300000000001</v>
          </cell>
          <cell r="K328">
            <v>3285.91</v>
          </cell>
          <cell r="L328">
            <v>3.2859099999999999</v>
          </cell>
          <cell r="M328">
            <v>3413.52</v>
          </cell>
          <cell r="N328">
            <v>3.4135200000000001</v>
          </cell>
          <cell r="P328">
            <v>3758.3</v>
          </cell>
          <cell r="Q328">
            <v>3.7583000000000002</v>
          </cell>
          <cell r="R328">
            <v>4108.07</v>
          </cell>
          <cell r="S328">
            <v>4.1080699999999997</v>
          </cell>
          <cell r="T328">
            <v>4185.95</v>
          </cell>
          <cell r="U328">
            <v>4.1859500000000001</v>
          </cell>
          <cell r="W328">
            <v>4283.26</v>
          </cell>
          <cell r="X328">
            <v>4.2832600000000003</v>
          </cell>
          <cell r="Y328">
            <v>4564.38</v>
          </cell>
          <cell r="Z328">
            <v>4.5643799999999999</v>
          </cell>
          <cell r="AA328">
            <v>4803.05</v>
          </cell>
          <cell r="AB328">
            <v>4.8030499999999998</v>
          </cell>
        </row>
        <row r="329">
          <cell r="B329">
            <v>1272.8</v>
          </cell>
          <cell r="C329">
            <v>1.2727999999999999</v>
          </cell>
          <cell r="D329">
            <v>1315.97</v>
          </cell>
          <cell r="E329">
            <v>1.3159700000000001</v>
          </cell>
          <cell r="F329">
            <v>2970.1</v>
          </cell>
          <cell r="G329">
            <v>2.9701</v>
          </cell>
          <cell r="I329">
            <v>3053.23</v>
          </cell>
          <cell r="J329">
            <v>3.0532300000000001</v>
          </cell>
          <cell r="K329">
            <v>3285.91</v>
          </cell>
          <cell r="L329">
            <v>3.2859099999999999</v>
          </cell>
          <cell r="M329">
            <v>3413.52</v>
          </cell>
          <cell r="N329">
            <v>3.4135200000000001</v>
          </cell>
          <cell r="P329">
            <v>3758.3</v>
          </cell>
          <cell r="Q329">
            <v>3.7583000000000002</v>
          </cell>
          <cell r="R329">
            <v>4108.07</v>
          </cell>
          <cell r="S329">
            <v>4.1080699999999997</v>
          </cell>
          <cell r="T329">
            <v>4185.95</v>
          </cell>
          <cell r="U329">
            <v>4.1859500000000001</v>
          </cell>
          <cell r="W329">
            <v>4283.26</v>
          </cell>
          <cell r="X329">
            <v>4.2832600000000003</v>
          </cell>
          <cell r="Y329">
            <v>4564.38</v>
          </cell>
          <cell r="Z329">
            <v>4.5643799999999999</v>
          </cell>
          <cell r="AA329">
            <v>4803.05</v>
          </cell>
          <cell r="AB329">
            <v>4.8030499999999998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B331">
            <v>49677.21</v>
          </cell>
          <cell r="C331">
            <v>49.677210000000002</v>
          </cell>
          <cell r="D331">
            <v>100466.37</v>
          </cell>
          <cell r="E331">
            <v>100.46637</v>
          </cell>
          <cell r="F331">
            <v>162271.32999999999</v>
          </cell>
          <cell r="G331">
            <v>162.27132999999998</v>
          </cell>
          <cell r="I331">
            <v>222697.91</v>
          </cell>
          <cell r="J331">
            <v>222.69791000000001</v>
          </cell>
          <cell r="K331">
            <v>282978.53000000003</v>
          </cell>
          <cell r="L331">
            <v>282.97853000000003</v>
          </cell>
          <cell r="M331">
            <v>340541.11</v>
          </cell>
          <cell r="N331">
            <v>340.54111</v>
          </cell>
          <cell r="P331">
            <v>432105.45</v>
          </cell>
          <cell r="Q331">
            <v>432.10545000000002</v>
          </cell>
          <cell r="R331">
            <v>514048.94</v>
          </cell>
          <cell r="S331">
            <v>514.04894000000002</v>
          </cell>
          <cell r="T331">
            <v>592213.25</v>
          </cell>
          <cell r="U331">
            <v>592.21325000000002</v>
          </cell>
          <cell r="W331">
            <v>693660.22</v>
          </cell>
          <cell r="X331">
            <v>693.66021999999998</v>
          </cell>
          <cell r="Y331">
            <v>771536.13</v>
          </cell>
          <cell r="Z331">
            <v>771.53612999999996</v>
          </cell>
          <cell r="AA331">
            <v>855703.91999999993</v>
          </cell>
          <cell r="AB331">
            <v>855.70391999999993</v>
          </cell>
        </row>
        <row r="332">
          <cell r="B332">
            <v>3261.6</v>
          </cell>
          <cell r="C332">
            <v>3.2616000000000001</v>
          </cell>
          <cell r="D332">
            <v>11016.46</v>
          </cell>
          <cell r="E332">
            <v>11.016459999999999</v>
          </cell>
          <cell r="F332">
            <v>24705.599999999999</v>
          </cell>
          <cell r="G332">
            <v>24.705599999999997</v>
          </cell>
          <cell r="I332">
            <v>37057.54</v>
          </cell>
          <cell r="J332">
            <v>37.057540000000003</v>
          </cell>
          <cell r="K332">
            <v>49731.29</v>
          </cell>
          <cell r="L332">
            <v>49.731290000000001</v>
          </cell>
          <cell r="M332">
            <v>61645.37</v>
          </cell>
          <cell r="N332">
            <v>61.64537</v>
          </cell>
          <cell r="P332">
            <v>105708.07</v>
          </cell>
          <cell r="Q332">
            <v>105.70807000000001</v>
          </cell>
          <cell r="R332">
            <v>140503.29</v>
          </cell>
          <cell r="S332">
            <v>140.50329000000002</v>
          </cell>
          <cell r="T332">
            <v>175465.07</v>
          </cell>
          <cell r="U332">
            <v>175.46507</v>
          </cell>
          <cell r="W332">
            <v>231712.12</v>
          </cell>
          <cell r="X332">
            <v>231.71212</v>
          </cell>
          <cell r="Y332">
            <v>273037.75</v>
          </cell>
          <cell r="Z332">
            <v>273.03775000000002</v>
          </cell>
          <cell r="AA332">
            <v>314678.25</v>
          </cell>
          <cell r="AB332">
            <v>314.67824999999999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95.07</v>
          </cell>
          <cell r="C334">
            <v>9.5069999999999988E-2</v>
          </cell>
          <cell r="D334">
            <v>176.23</v>
          </cell>
          <cell r="E334">
            <v>0.17623</v>
          </cell>
          <cell r="F334">
            <v>103.18</v>
          </cell>
          <cell r="G334">
            <v>0.10318000000000001</v>
          </cell>
          <cell r="I334">
            <v>103.18</v>
          </cell>
          <cell r="J334">
            <v>0.10318000000000001</v>
          </cell>
          <cell r="K334">
            <v>47710.05</v>
          </cell>
          <cell r="L334">
            <v>47.710050000000003</v>
          </cell>
          <cell r="M334">
            <v>93358.55</v>
          </cell>
          <cell r="N334">
            <v>93.358550000000008</v>
          </cell>
          <cell r="P334">
            <v>93486.22</v>
          </cell>
          <cell r="Q334">
            <v>93.486220000000003</v>
          </cell>
          <cell r="R334">
            <v>98403.46</v>
          </cell>
          <cell r="S334">
            <v>98.40346000000001</v>
          </cell>
          <cell r="T334">
            <v>104199.15</v>
          </cell>
          <cell r="U334">
            <v>104.19914999999999</v>
          </cell>
          <cell r="W334">
            <v>111166.18</v>
          </cell>
          <cell r="X334">
            <v>111.16618</v>
          </cell>
          <cell r="Y334">
            <v>110763.31</v>
          </cell>
          <cell r="Z334">
            <v>110.76331</v>
          </cell>
          <cell r="AA334">
            <v>114176</v>
          </cell>
          <cell r="AB334">
            <v>114.176</v>
          </cell>
        </row>
        <row r="335">
          <cell r="B335">
            <v>46320.54</v>
          </cell>
          <cell r="C335">
            <v>46.320540000000001</v>
          </cell>
          <cell r="D335">
            <v>89273.68</v>
          </cell>
          <cell r="E335">
            <v>89.273679999999999</v>
          </cell>
          <cell r="F335">
            <v>137462.54999999999</v>
          </cell>
          <cell r="G335">
            <v>137.46254999999999</v>
          </cell>
          <cell r="I335">
            <v>185537.19</v>
          </cell>
          <cell r="J335">
            <v>185.53719000000001</v>
          </cell>
          <cell r="K335">
            <v>185537.19</v>
          </cell>
          <cell r="L335">
            <v>185.53719000000001</v>
          </cell>
          <cell r="M335">
            <v>185537.19</v>
          </cell>
          <cell r="N335">
            <v>185.53719000000001</v>
          </cell>
          <cell r="P335">
            <v>232911.16</v>
          </cell>
          <cell r="Q335">
            <v>232.91116</v>
          </cell>
          <cell r="R335">
            <v>275142.19</v>
          </cell>
          <cell r="S335">
            <v>275.14219000000003</v>
          </cell>
          <cell r="T335">
            <v>312549.03000000003</v>
          </cell>
          <cell r="U335">
            <v>312.54903000000002</v>
          </cell>
          <cell r="W335">
            <v>350781.92</v>
          </cell>
          <cell r="X335">
            <v>350.78191999999996</v>
          </cell>
          <cell r="Y335">
            <v>387735.07</v>
          </cell>
          <cell r="Z335">
            <v>387.73507000000001</v>
          </cell>
          <cell r="AA335">
            <v>426849.67</v>
          </cell>
          <cell r="AB335">
            <v>426.84967</v>
          </cell>
        </row>
        <row r="336">
          <cell r="B336">
            <v>328526.27</v>
          </cell>
          <cell r="C336">
            <v>328.52627000000001</v>
          </cell>
          <cell r="D336">
            <v>572829.31999999995</v>
          </cell>
          <cell r="E336">
            <v>572.82931999999994</v>
          </cell>
          <cell r="F336">
            <v>857420.25</v>
          </cell>
          <cell r="G336">
            <v>857.42025000000001</v>
          </cell>
          <cell r="I336">
            <v>1179396.6000000001</v>
          </cell>
          <cell r="J336">
            <v>1179.3966</v>
          </cell>
          <cell r="K336">
            <v>1452143.58</v>
          </cell>
          <cell r="L336">
            <v>1452.1435800000002</v>
          </cell>
          <cell r="M336">
            <v>1715025.79</v>
          </cell>
          <cell r="N336">
            <v>1715.0257900000001</v>
          </cell>
          <cell r="P336">
            <v>2597204.0499999998</v>
          </cell>
          <cell r="Q336">
            <v>2597.2040499999998</v>
          </cell>
          <cell r="R336">
            <v>2790750.99</v>
          </cell>
          <cell r="S336">
            <v>2790.75099</v>
          </cell>
          <cell r="T336">
            <v>2997027.57</v>
          </cell>
          <cell r="U336">
            <v>2997.0275699999997</v>
          </cell>
          <cell r="W336">
            <v>3201754.38</v>
          </cell>
          <cell r="X336">
            <v>3201.7543799999999</v>
          </cell>
          <cell r="Y336">
            <v>3412826.77</v>
          </cell>
          <cell r="Z336">
            <v>3412.8267700000001</v>
          </cell>
          <cell r="AA336">
            <v>3621438.78</v>
          </cell>
          <cell r="AB336">
            <v>3621.43878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>
            <v>328526.27</v>
          </cell>
          <cell r="C340">
            <v>328.52627000000001</v>
          </cell>
          <cell r="D340">
            <v>572829.31999999995</v>
          </cell>
          <cell r="E340">
            <v>572.82931999999994</v>
          </cell>
          <cell r="F340">
            <v>857420.25</v>
          </cell>
          <cell r="G340">
            <v>857.42025000000001</v>
          </cell>
          <cell r="I340">
            <v>1179396.6000000001</v>
          </cell>
          <cell r="J340">
            <v>1179.3966</v>
          </cell>
          <cell r="K340">
            <v>1452143.58</v>
          </cell>
          <cell r="L340">
            <v>1452.1435800000002</v>
          </cell>
          <cell r="M340">
            <v>1715025.79</v>
          </cell>
          <cell r="N340">
            <v>1715.0257900000001</v>
          </cell>
          <cell r="P340">
            <v>2597204.0499999998</v>
          </cell>
          <cell r="Q340">
            <v>2597.2040499999998</v>
          </cell>
          <cell r="R340">
            <v>2790750.99</v>
          </cell>
          <cell r="S340">
            <v>2790.75099</v>
          </cell>
          <cell r="T340">
            <v>2997027.57</v>
          </cell>
          <cell r="U340">
            <v>2997.0275699999997</v>
          </cell>
          <cell r="W340">
            <v>3201754.38</v>
          </cell>
          <cell r="X340">
            <v>3201.7543799999999</v>
          </cell>
          <cell r="Y340">
            <v>3412826.77</v>
          </cell>
          <cell r="Z340">
            <v>3412.8267700000001</v>
          </cell>
          <cell r="AA340">
            <v>3621438.78</v>
          </cell>
          <cell r="AB340">
            <v>3621.43878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B342">
            <v>58546.89</v>
          </cell>
          <cell r="C342">
            <v>58.546889999999998</v>
          </cell>
          <cell r="D342">
            <v>72087.490000000005</v>
          </cell>
          <cell r="E342">
            <v>72.087490000000003</v>
          </cell>
          <cell r="F342">
            <v>132994.85999999999</v>
          </cell>
          <cell r="G342">
            <v>132.99485999999999</v>
          </cell>
          <cell r="I342">
            <v>130749.37</v>
          </cell>
          <cell r="J342">
            <v>130.74937</v>
          </cell>
          <cell r="K342">
            <v>136592.06</v>
          </cell>
          <cell r="L342">
            <v>136.59206</v>
          </cell>
          <cell r="M342">
            <v>145083.42000000001</v>
          </cell>
          <cell r="N342">
            <v>145.08342000000002</v>
          </cell>
          <cell r="P342">
            <v>56626.8</v>
          </cell>
          <cell r="Q342">
            <v>56.626800000000003</v>
          </cell>
          <cell r="R342">
            <v>65993.38</v>
          </cell>
          <cell r="S342">
            <v>65.993380000000002</v>
          </cell>
          <cell r="T342">
            <v>73223.3</v>
          </cell>
          <cell r="U342">
            <v>73.223300000000009</v>
          </cell>
          <cell r="W342">
            <v>90707.34</v>
          </cell>
          <cell r="X342">
            <v>90.707340000000002</v>
          </cell>
          <cell r="Y342">
            <v>106174.82</v>
          </cell>
          <cell r="Z342">
            <v>106.17482000000001</v>
          </cell>
          <cell r="AA342">
            <v>134531.64000000001</v>
          </cell>
          <cell r="AB342">
            <v>134.53164000000001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>
            <v>58546.89</v>
          </cell>
          <cell r="C346">
            <v>58.546889999999998</v>
          </cell>
          <cell r="D346">
            <v>72087.490000000005</v>
          </cell>
          <cell r="E346">
            <v>72.087490000000003</v>
          </cell>
          <cell r="F346">
            <v>132994.85999999999</v>
          </cell>
          <cell r="G346">
            <v>132.99485999999999</v>
          </cell>
          <cell r="I346">
            <v>130749.37</v>
          </cell>
          <cell r="J346">
            <v>130.74937</v>
          </cell>
          <cell r="K346">
            <v>136592.06</v>
          </cell>
          <cell r="L346">
            <v>136.59206</v>
          </cell>
          <cell r="M346">
            <v>145083.42000000001</v>
          </cell>
          <cell r="N346">
            <v>145.08342000000002</v>
          </cell>
          <cell r="P346">
            <v>56626.8</v>
          </cell>
          <cell r="Q346">
            <v>56.626800000000003</v>
          </cell>
          <cell r="R346">
            <v>65993.38</v>
          </cell>
          <cell r="S346">
            <v>65.993380000000002</v>
          </cell>
          <cell r="T346">
            <v>73223.3</v>
          </cell>
          <cell r="U346">
            <v>73.223300000000009</v>
          </cell>
          <cell r="W346">
            <v>90707.34</v>
          </cell>
          <cell r="X346">
            <v>90.707340000000002</v>
          </cell>
          <cell r="Y346">
            <v>106174.82</v>
          </cell>
          <cell r="Z346">
            <v>106.17482000000001</v>
          </cell>
          <cell r="AA346">
            <v>134531.64000000001</v>
          </cell>
          <cell r="AB346">
            <v>134.53164000000001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>
            <v>102422.12</v>
          </cell>
          <cell r="C355">
            <v>102.42211999999999</v>
          </cell>
          <cell r="D355">
            <v>196143.59999999998</v>
          </cell>
          <cell r="E355">
            <v>196.14359999999996</v>
          </cell>
          <cell r="F355">
            <v>298982.84999999998</v>
          </cell>
          <cell r="G355">
            <v>298.98284999999998</v>
          </cell>
          <cell r="I355">
            <v>396071.71</v>
          </cell>
          <cell r="J355">
            <v>396.07171</v>
          </cell>
          <cell r="K355">
            <v>497364.45</v>
          </cell>
          <cell r="L355">
            <v>497.36445000000003</v>
          </cell>
          <cell r="M355">
            <v>595043.97</v>
          </cell>
          <cell r="N355">
            <v>595.04396999999994</v>
          </cell>
          <cell r="P355">
            <v>695035.56</v>
          </cell>
          <cell r="Q355">
            <v>695.03556000000003</v>
          </cell>
          <cell r="R355">
            <v>793945.31</v>
          </cell>
          <cell r="S355">
            <v>793.94531000000006</v>
          </cell>
          <cell r="T355">
            <v>890531.25</v>
          </cell>
          <cell r="U355">
            <v>890.53125</v>
          </cell>
          <cell r="W355">
            <v>984488.33</v>
          </cell>
          <cell r="X355">
            <v>984.48832999999991</v>
          </cell>
          <cell r="Y355">
            <v>1071366.31</v>
          </cell>
          <cell r="Z355">
            <v>1071.3663100000001</v>
          </cell>
          <cell r="AA355">
            <v>1158315.92</v>
          </cell>
          <cell r="AB355">
            <v>1158.31592</v>
          </cell>
        </row>
        <row r="356">
          <cell r="B356">
            <v>65914.25</v>
          </cell>
          <cell r="C356">
            <v>65.914249999999996</v>
          </cell>
          <cell r="D356">
            <v>126842.01</v>
          </cell>
          <cell r="E356">
            <v>126.84200999999999</v>
          </cell>
          <cell r="F356">
            <v>194326.99</v>
          </cell>
          <cell r="G356">
            <v>194.32699</v>
          </cell>
          <cell r="I356">
            <v>258959.67</v>
          </cell>
          <cell r="J356">
            <v>258.95967000000002</v>
          </cell>
          <cell r="K356">
            <v>326089.81</v>
          </cell>
          <cell r="L356">
            <v>326.08981</v>
          </cell>
          <cell r="M356">
            <v>391563.76</v>
          </cell>
          <cell r="N356">
            <v>391.56376</v>
          </cell>
          <cell r="P356">
            <v>458500.57</v>
          </cell>
          <cell r="Q356">
            <v>458.50056999999998</v>
          </cell>
          <cell r="R356">
            <v>524147.36</v>
          </cell>
          <cell r="S356">
            <v>524.14735999999994</v>
          </cell>
          <cell r="T356">
            <v>588211.56000000006</v>
          </cell>
          <cell r="U356">
            <v>588.21156000000008</v>
          </cell>
          <cell r="W356">
            <v>653832.61</v>
          </cell>
          <cell r="X356">
            <v>653.83260999999993</v>
          </cell>
          <cell r="Y356">
            <v>709142.4</v>
          </cell>
          <cell r="Z356">
            <v>709.14240000000007</v>
          </cell>
          <cell r="AA356">
            <v>766779.38</v>
          </cell>
          <cell r="AB356">
            <v>766.77938000000006</v>
          </cell>
        </row>
        <row r="357">
          <cell r="B357">
            <v>36507.870000000003</v>
          </cell>
          <cell r="C357">
            <v>36.507870000000004</v>
          </cell>
          <cell r="D357">
            <v>69301.59</v>
          </cell>
          <cell r="E357">
            <v>69.30158999999999</v>
          </cell>
          <cell r="F357">
            <v>104655.86</v>
          </cell>
          <cell r="G357">
            <v>104.65586</v>
          </cell>
          <cell r="I357">
            <v>137112.04</v>
          </cell>
          <cell r="J357">
            <v>137.11204000000001</v>
          </cell>
          <cell r="K357">
            <v>171274.64</v>
          </cell>
          <cell r="L357">
            <v>171.27464000000001</v>
          </cell>
          <cell r="M357">
            <v>203480.21</v>
          </cell>
          <cell r="N357">
            <v>203.48021</v>
          </cell>
          <cell r="P357">
            <v>236534.99</v>
          </cell>
          <cell r="Q357">
            <v>236.53498999999999</v>
          </cell>
          <cell r="R357">
            <v>269797.95</v>
          </cell>
          <cell r="S357">
            <v>269.79795000000001</v>
          </cell>
          <cell r="T357">
            <v>302319.69</v>
          </cell>
          <cell r="U357">
            <v>302.31968999999998</v>
          </cell>
          <cell r="W357">
            <v>330655.71999999997</v>
          </cell>
          <cell r="X357">
            <v>330.65571999999997</v>
          </cell>
          <cell r="Y357">
            <v>362223.91</v>
          </cell>
          <cell r="Z357">
            <v>362.22390999999999</v>
          </cell>
          <cell r="AA357">
            <v>391536.54</v>
          </cell>
          <cell r="AB357">
            <v>391.53654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P369">
            <v>7952.55</v>
          </cell>
          <cell r="Q369">
            <v>7.9525500000000005</v>
          </cell>
          <cell r="R369">
            <v>7952.55</v>
          </cell>
          <cell r="S369">
            <v>7.9525500000000005</v>
          </cell>
          <cell r="T369">
            <v>7952.55</v>
          </cell>
          <cell r="U369">
            <v>7.9525500000000005</v>
          </cell>
          <cell r="W369">
            <v>7952.55</v>
          </cell>
          <cell r="X369">
            <v>7.9525500000000005</v>
          </cell>
          <cell r="Y369">
            <v>7952.55</v>
          </cell>
          <cell r="Z369">
            <v>7.9525500000000005</v>
          </cell>
          <cell r="AA369">
            <v>134167.18</v>
          </cell>
          <cell r="AB369">
            <v>134.16718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P370">
            <v>7952.55</v>
          </cell>
          <cell r="Q370">
            <v>7.9525500000000005</v>
          </cell>
          <cell r="R370">
            <v>7952.55</v>
          </cell>
          <cell r="S370">
            <v>7.9525500000000005</v>
          </cell>
          <cell r="T370">
            <v>7952.55</v>
          </cell>
          <cell r="U370">
            <v>7.9525500000000005</v>
          </cell>
          <cell r="W370">
            <v>7952.55</v>
          </cell>
          <cell r="X370">
            <v>7.9525500000000005</v>
          </cell>
          <cell r="Y370">
            <v>7952.55</v>
          </cell>
          <cell r="Z370">
            <v>7.9525500000000005</v>
          </cell>
          <cell r="AA370">
            <v>134167.18</v>
          </cell>
          <cell r="AB370">
            <v>134.16718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7952.55</v>
          </cell>
          <cell r="Q374">
            <v>7.9525500000000005</v>
          </cell>
          <cell r="R374">
            <v>7952.55</v>
          </cell>
          <cell r="S374">
            <v>7.9525500000000005</v>
          </cell>
          <cell r="T374">
            <v>7952.55</v>
          </cell>
          <cell r="U374">
            <v>7.9525500000000005</v>
          </cell>
          <cell r="W374">
            <v>7952.55</v>
          </cell>
          <cell r="X374">
            <v>7.9525500000000005</v>
          </cell>
          <cell r="Y374">
            <v>7952.55</v>
          </cell>
          <cell r="Z374">
            <v>7.9525500000000005</v>
          </cell>
          <cell r="AA374">
            <v>134167.18</v>
          </cell>
          <cell r="AB374">
            <v>134.16718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B382">
            <v>2642.28</v>
          </cell>
          <cell r="C382">
            <v>2.6422800000000004</v>
          </cell>
          <cell r="D382">
            <v>5099.24</v>
          </cell>
          <cell r="E382">
            <v>5.09924</v>
          </cell>
          <cell r="F382">
            <v>5699.24</v>
          </cell>
          <cell r="G382">
            <v>5.6992399999999996</v>
          </cell>
          <cell r="I382">
            <v>8354.74</v>
          </cell>
          <cell r="J382">
            <v>8.3547399999999996</v>
          </cell>
          <cell r="K382">
            <v>9674.99</v>
          </cell>
          <cell r="L382">
            <v>9.6749899999999993</v>
          </cell>
          <cell r="M382">
            <v>10174.99</v>
          </cell>
          <cell r="N382">
            <v>10.174989999999999</v>
          </cell>
          <cell r="P382">
            <v>13224.56</v>
          </cell>
          <cell r="Q382">
            <v>13.22456</v>
          </cell>
          <cell r="R382">
            <v>14982.25</v>
          </cell>
          <cell r="S382">
            <v>14.982250000000001</v>
          </cell>
          <cell r="T382">
            <v>15582.25</v>
          </cell>
          <cell r="U382">
            <v>15.58225</v>
          </cell>
          <cell r="W382">
            <v>16032.25</v>
          </cell>
          <cell r="X382">
            <v>16.032250000000001</v>
          </cell>
          <cell r="Y382">
            <v>18473.62</v>
          </cell>
          <cell r="Z382">
            <v>18.47362</v>
          </cell>
          <cell r="AA382">
            <v>20042.38</v>
          </cell>
          <cell r="AB382">
            <v>20.042380000000001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B408">
            <v>2642.28</v>
          </cell>
          <cell r="C408">
            <v>2.6422800000000004</v>
          </cell>
          <cell r="D408">
            <v>5099.24</v>
          </cell>
          <cell r="E408">
            <v>5.09924</v>
          </cell>
          <cell r="F408">
            <v>5699.24</v>
          </cell>
          <cell r="G408">
            <v>5.6992399999999996</v>
          </cell>
          <cell r="I408">
            <v>8354.74</v>
          </cell>
          <cell r="J408">
            <v>8.3547399999999996</v>
          </cell>
          <cell r="K408">
            <v>9674.99</v>
          </cell>
          <cell r="L408">
            <v>9.6749899999999993</v>
          </cell>
          <cell r="M408">
            <v>10174.99</v>
          </cell>
          <cell r="N408">
            <v>10.174989999999999</v>
          </cell>
          <cell r="P408">
            <v>13224.56</v>
          </cell>
          <cell r="Q408">
            <v>13.22456</v>
          </cell>
          <cell r="R408">
            <v>14982.25</v>
          </cell>
          <cell r="S408">
            <v>14.982250000000001</v>
          </cell>
          <cell r="T408">
            <v>15582.25</v>
          </cell>
          <cell r="U408">
            <v>15.58225</v>
          </cell>
          <cell r="W408">
            <v>16032.25</v>
          </cell>
          <cell r="X408">
            <v>16.032250000000001</v>
          </cell>
          <cell r="Y408">
            <v>18473.62</v>
          </cell>
          <cell r="Z408">
            <v>18.47362</v>
          </cell>
          <cell r="AA408">
            <v>20042.38</v>
          </cell>
          <cell r="AB408">
            <v>20.042380000000001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B410">
            <v>796.6</v>
          </cell>
          <cell r="C410">
            <v>0.79659999999999997</v>
          </cell>
          <cell r="D410">
            <v>1988.46</v>
          </cell>
          <cell r="E410">
            <v>1.9884600000000001</v>
          </cell>
          <cell r="F410">
            <v>2997.77</v>
          </cell>
          <cell r="G410">
            <v>2.99777</v>
          </cell>
          <cell r="I410">
            <v>5550.53</v>
          </cell>
          <cell r="J410">
            <v>5.5505300000000002</v>
          </cell>
          <cell r="K410">
            <v>6330.08</v>
          </cell>
          <cell r="L410">
            <v>6.3300799999999997</v>
          </cell>
          <cell r="M410">
            <v>7186.15</v>
          </cell>
          <cell r="N410">
            <v>7.1861499999999996</v>
          </cell>
          <cell r="P410">
            <v>8346.6</v>
          </cell>
          <cell r="Q410">
            <v>8.3466000000000005</v>
          </cell>
          <cell r="R410">
            <v>9267.7800000000007</v>
          </cell>
          <cell r="S410">
            <v>9.2677800000000001</v>
          </cell>
          <cell r="T410">
            <v>10205.49</v>
          </cell>
          <cell r="U410">
            <v>10.205489999999999</v>
          </cell>
          <cell r="W410">
            <v>11140</v>
          </cell>
          <cell r="X410">
            <v>11.14</v>
          </cell>
          <cell r="Y410">
            <v>13117.26</v>
          </cell>
          <cell r="Z410">
            <v>13.11726</v>
          </cell>
          <cell r="AA410">
            <v>15753.34</v>
          </cell>
          <cell r="AB410">
            <v>15.75334</v>
          </cell>
        </row>
        <row r="411">
          <cell r="B411">
            <v>796.6</v>
          </cell>
          <cell r="C411">
            <v>0.79659999999999997</v>
          </cell>
          <cell r="D411">
            <v>1988.46</v>
          </cell>
          <cell r="E411">
            <v>1.9884600000000001</v>
          </cell>
          <cell r="F411">
            <v>2997.77</v>
          </cell>
          <cell r="G411">
            <v>2.99777</v>
          </cell>
          <cell r="I411">
            <v>5550.53</v>
          </cell>
          <cell r="J411">
            <v>5.5505300000000002</v>
          </cell>
          <cell r="K411">
            <v>6330.08</v>
          </cell>
          <cell r="L411">
            <v>6.3300799999999997</v>
          </cell>
          <cell r="M411">
            <v>7186.15</v>
          </cell>
          <cell r="N411">
            <v>7.1861499999999996</v>
          </cell>
          <cell r="P411">
            <v>8346.6</v>
          </cell>
          <cell r="Q411">
            <v>8.3466000000000005</v>
          </cell>
          <cell r="R411">
            <v>9267.7800000000007</v>
          </cell>
          <cell r="S411">
            <v>9.2677800000000001</v>
          </cell>
          <cell r="T411">
            <v>10205.49</v>
          </cell>
          <cell r="U411">
            <v>10.205489999999999</v>
          </cell>
          <cell r="W411">
            <v>11140</v>
          </cell>
          <cell r="X411">
            <v>11.14</v>
          </cell>
          <cell r="Y411">
            <v>13117.26</v>
          </cell>
          <cell r="Z411">
            <v>13.11726</v>
          </cell>
          <cell r="AA411">
            <v>15753.34</v>
          </cell>
          <cell r="AB411">
            <v>15.75334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B433">
            <v>261424.25</v>
          </cell>
          <cell r="C433">
            <v>261.42424999999997</v>
          </cell>
          <cell r="D433">
            <v>556436.18999999994</v>
          </cell>
          <cell r="E433">
            <v>556.4361899999999</v>
          </cell>
          <cell r="F433">
            <v>883238.47</v>
          </cell>
          <cell r="G433">
            <v>883.23847000000001</v>
          </cell>
          <cell r="I433">
            <v>1137072.1799999997</v>
          </cell>
          <cell r="J433">
            <v>1137.0721799999997</v>
          </cell>
          <cell r="K433">
            <v>1394663.77</v>
          </cell>
          <cell r="L433">
            <v>1394.6637700000001</v>
          </cell>
          <cell r="M433">
            <v>1661349.44</v>
          </cell>
          <cell r="N433">
            <v>1661.34944</v>
          </cell>
          <cell r="P433">
            <v>1991668.8899999997</v>
          </cell>
          <cell r="Q433">
            <v>1991.6688899999997</v>
          </cell>
          <cell r="R433">
            <v>2289662.08</v>
          </cell>
          <cell r="S433">
            <v>2289.6620800000001</v>
          </cell>
          <cell r="T433">
            <v>2616702.38</v>
          </cell>
          <cell r="U433">
            <v>2616.7023799999997</v>
          </cell>
          <cell r="W433">
            <v>2924148.7399999993</v>
          </cell>
          <cell r="X433">
            <v>2924.1487399999992</v>
          </cell>
          <cell r="Y433">
            <v>3238015.1</v>
          </cell>
          <cell r="Z433">
            <v>3238.0151000000001</v>
          </cell>
          <cell r="AA433">
            <v>3512037.67</v>
          </cell>
          <cell r="AB433">
            <v>3512.0376699999997</v>
          </cell>
        </row>
        <row r="434">
          <cell r="B434">
            <v>155381.41</v>
          </cell>
          <cell r="C434">
            <v>155.38141000000002</v>
          </cell>
          <cell r="D434">
            <v>295437.28999999998</v>
          </cell>
          <cell r="E434">
            <v>295.43728999999996</v>
          </cell>
          <cell r="F434">
            <v>444863.25</v>
          </cell>
          <cell r="G434">
            <v>444.86324999999999</v>
          </cell>
          <cell r="I434">
            <v>576444.86</v>
          </cell>
          <cell r="J434">
            <v>576.44485999999995</v>
          </cell>
          <cell r="K434">
            <v>707904.16</v>
          </cell>
          <cell r="L434">
            <v>707.90416000000005</v>
          </cell>
          <cell r="M434">
            <v>844339.54</v>
          </cell>
          <cell r="N434">
            <v>844.33954000000006</v>
          </cell>
          <cell r="P434">
            <v>987276</v>
          </cell>
          <cell r="Q434">
            <v>987.27599999999995</v>
          </cell>
          <cell r="R434">
            <v>1125325.03</v>
          </cell>
          <cell r="S434">
            <v>1125.32503</v>
          </cell>
          <cell r="T434">
            <v>1264855.52</v>
          </cell>
          <cell r="U434">
            <v>1264.8555200000001</v>
          </cell>
          <cell r="W434">
            <v>1405398.43</v>
          </cell>
          <cell r="X434">
            <v>1405.39843</v>
          </cell>
          <cell r="Y434">
            <v>1547809.75</v>
          </cell>
          <cell r="Z434">
            <v>1547.8097499999999</v>
          </cell>
          <cell r="AA434">
            <v>1688213.41</v>
          </cell>
          <cell r="AB434">
            <v>1688.2134099999998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B439">
            <v>4430</v>
          </cell>
          <cell r="C439">
            <v>4.43</v>
          </cell>
          <cell r="D439">
            <v>8860</v>
          </cell>
          <cell r="E439">
            <v>8.86</v>
          </cell>
          <cell r="F439">
            <v>13290</v>
          </cell>
          <cell r="G439">
            <v>13.29</v>
          </cell>
          <cell r="I439">
            <v>17720</v>
          </cell>
          <cell r="J439">
            <v>17.72</v>
          </cell>
          <cell r="K439">
            <v>22150</v>
          </cell>
          <cell r="L439">
            <v>22.15</v>
          </cell>
          <cell r="M439">
            <v>26580</v>
          </cell>
          <cell r="N439">
            <v>26.58</v>
          </cell>
          <cell r="P439">
            <v>31010</v>
          </cell>
          <cell r="Q439">
            <v>31.01</v>
          </cell>
          <cell r="R439">
            <v>35440</v>
          </cell>
          <cell r="S439">
            <v>35.44</v>
          </cell>
          <cell r="T439">
            <v>39870</v>
          </cell>
          <cell r="U439">
            <v>39.869999999999997</v>
          </cell>
          <cell r="W439">
            <v>44300</v>
          </cell>
          <cell r="X439">
            <v>44.3</v>
          </cell>
          <cell r="Y439">
            <v>48730</v>
          </cell>
          <cell r="Z439">
            <v>48.73</v>
          </cell>
          <cell r="AA439">
            <v>53160</v>
          </cell>
          <cell r="AB439">
            <v>53.16</v>
          </cell>
        </row>
        <row r="440">
          <cell r="B440">
            <v>8988.5400000000009</v>
          </cell>
          <cell r="C440">
            <v>8.9885400000000004</v>
          </cell>
          <cell r="D440">
            <v>14778</v>
          </cell>
          <cell r="E440">
            <v>14.778</v>
          </cell>
          <cell r="F440">
            <v>20567.46</v>
          </cell>
          <cell r="G440">
            <v>20.567460000000001</v>
          </cell>
          <cell r="I440">
            <v>26356.92</v>
          </cell>
          <cell r="J440">
            <v>26.356919999999999</v>
          </cell>
          <cell r="K440">
            <v>32493.75</v>
          </cell>
          <cell r="L440">
            <v>32.493749999999999</v>
          </cell>
          <cell r="M440">
            <v>38630.58</v>
          </cell>
          <cell r="N440">
            <v>38.630580000000002</v>
          </cell>
          <cell r="P440">
            <v>44767.41</v>
          </cell>
          <cell r="Q440">
            <v>44.767410000000005</v>
          </cell>
          <cell r="R440">
            <v>50904.24</v>
          </cell>
          <cell r="S440">
            <v>50.904240000000001</v>
          </cell>
          <cell r="T440">
            <v>57041.07</v>
          </cell>
          <cell r="U440">
            <v>57.041069999999998</v>
          </cell>
          <cell r="W440">
            <v>63177.9</v>
          </cell>
          <cell r="X440">
            <v>63.177900000000001</v>
          </cell>
          <cell r="Y440">
            <v>69314.73</v>
          </cell>
          <cell r="Z440">
            <v>69.314729999999997</v>
          </cell>
          <cell r="AA440">
            <v>75451.56</v>
          </cell>
          <cell r="AB440">
            <v>75.451560000000001</v>
          </cell>
        </row>
        <row r="441">
          <cell r="B441">
            <v>2789.6</v>
          </cell>
          <cell r="C441">
            <v>2.7896000000000001</v>
          </cell>
          <cell r="D441">
            <v>19363.740000000002</v>
          </cell>
          <cell r="E441">
            <v>19.36374</v>
          </cell>
          <cell r="F441">
            <v>22865.35</v>
          </cell>
          <cell r="G441">
            <v>22.865349999999999</v>
          </cell>
          <cell r="I441">
            <v>33708.839999999997</v>
          </cell>
          <cell r="J441">
            <v>33.708839999999995</v>
          </cell>
          <cell r="K441">
            <v>41174.639999999999</v>
          </cell>
          <cell r="L441">
            <v>41.174639999999997</v>
          </cell>
          <cell r="M441">
            <v>48920.59</v>
          </cell>
          <cell r="N441">
            <v>48.920589999999997</v>
          </cell>
          <cell r="P441">
            <v>54925.23</v>
          </cell>
          <cell r="Q441">
            <v>54.925230000000006</v>
          </cell>
          <cell r="R441">
            <v>63035.57</v>
          </cell>
          <cell r="S441">
            <v>63.03557</v>
          </cell>
          <cell r="T441">
            <v>72211.199999999997</v>
          </cell>
          <cell r="U441">
            <v>72.211199999999991</v>
          </cell>
          <cell r="W441">
            <v>83728.44</v>
          </cell>
          <cell r="X441">
            <v>83.728440000000006</v>
          </cell>
          <cell r="Y441">
            <v>93230.78</v>
          </cell>
          <cell r="Z441">
            <v>93.230779999999996</v>
          </cell>
          <cell r="AA441">
            <v>110382.19</v>
          </cell>
          <cell r="AB441">
            <v>110.38219000000001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B443">
            <v>2484</v>
          </cell>
          <cell r="C443">
            <v>2.484</v>
          </cell>
          <cell r="D443">
            <v>6527.19</v>
          </cell>
          <cell r="E443">
            <v>6.5271899999999992</v>
          </cell>
          <cell r="F443">
            <v>22282.19</v>
          </cell>
          <cell r="G443">
            <v>22.28219</v>
          </cell>
          <cell r="I443">
            <v>24391.19</v>
          </cell>
          <cell r="J443">
            <v>24.391189999999998</v>
          </cell>
          <cell r="K443">
            <v>26507.19</v>
          </cell>
          <cell r="L443">
            <v>26.507189999999998</v>
          </cell>
          <cell r="M443">
            <v>31872.03</v>
          </cell>
          <cell r="N443">
            <v>31.872029999999999</v>
          </cell>
          <cell r="P443">
            <v>35417.18</v>
          </cell>
          <cell r="Q443">
            <v>35.417180000000002</v>
          </cell>
          <cell r="R443">
            <v>38301.18</v>
          </cell>
          <cell r="S443">
            <v>38.301180000000002</v>
          </cell>
          <cell r="T443">
            <v>44838.18</v>
          </cell>
          <cell r="U443">
            <v>44.838180000000001</v>
          </cell>
          <cell r="W443">
            <v>47112.18</v>
          </cell>
          <cell r="X443">
            <v>47.112180000000002</v>
          </cell>
          <cell r="Y443">
            <v>54476.18</v>
          </cell>
          <cell r="Z443">
            <v>54.476179999999999</v>
          </cell>
          <cell r="AA443">
            <v>71156.179999999993</v>
          </cell>
          <cell r="AB443">
            <v>71.156179999999992</v>
          </cell>
        </row>
        <row r="444">
          <cell r="B444">
            <v>5263</v>
          </cell>
          <cell r="C444">
            <v>5.2629999999999999</v>
          </cell>
          <cell r="D444">
            <v>10450.31</v>
          </cell>
          <cell r="E444">
            <v>10.45031</v>
          </cell>
          <cell r="F444">
            <v>18604.009999999998</v>
          </cell>
          <cell r="G444">
            <v>18.604009999999999</v>
          </cell>
          <cell r="I444">
            <v>21477.71</v>
          </cell>
          <cell r="J444">
            <v>21.477709999999998</v>
          </cell>
          <cell r="K444">
            <v>30128.71</v>
          </cell>
          <cell r="L444">
            <v>30.128709999999998</v>
          </cell>
          <cell r="M444">
            <v>35763.81</v>
          </cell>
          <cell r="N444">
            <v>35.763809999999999</v>
          </cell>
          <cell r="P444">
            <v>41353.81</v>
          </cell>
          <cell r="Q444">
            <v>41.353809999999996</v>
          </cell>
          <cell r="R444">
            <v>45895.71</v>
          </cell>
          <cell r="S444">
            <v>45.895710000000001</v>
          </cell>
          <cell r="T444">
            <v>49482.71</v>
          </cell>
          <cell r="U444">
            <v>49.482709999999997</v>
          </cell>
          <cell r="W444">
            <v>53516.21</v>
          </cell>
          <cell r="X444">
            <v>53.516210000000001</v>
          </cell>
          <cell r="Y444">
            <v>56953.53</v>
          </cell>
          <cell r="Z444">
            <v>56.953530000000001</v>
          </cell>
          <cell r="AA444">
            <v>66845.53</v>
          </cell>
          <cell r="AB444">
            <v>66.845529999999997</v>
          </cell>
        </row>
        <row r="445">
          <cell r="B445">
            <v>24374.46</v>
          </cell>
          <cell r="C445">
            <v>24.374459999999999</v>
          </cell>
          <cell r="D445">
            <v>39085.83</v>
          </cell>
          <cell r="E445">
            <v>39.085830000000001</v>
          </cell>
          <cell r="F445">
            <v>54961.25</v>
          </cell>
          <cell r="G445">
            <v>54.96125</v>
          </cell>
          <cell r="I445">
            <v>72504.210000000006</v>
          </cell>
          <cell r="J445">
            <v>72.50421</v>
          </cell>
          <cell r="K445">
            <v>91410.68</v>
          </cell>
          <cell r="L445">
            <v>91.410679999999999</v>
          </cell>
          <cell r="M445">
            <v>109849.44</v>
          </cell>
          <cell r="N445">
            <v>109.84944</v>
          </cell>
          <cell r="P445">
            <v>128863.81</v>
          </cell>
          <cell r="Q445">
            <v>128.86381</v>
          </cell>
          <cell r="R445">
            <v>146713.79999999999</v>
          </cell>
          <cell r="S445">
            <v>146.71379999999999</v>
          </cell>
          <cell r="T445">
            <v>163182.85999999999</v>
          </cell>
          <cell r="U445">
            <v>163.18285999999998</v>
          </cell>
          <cell r="W445">
            <v>177066.64</v>
          </cell>
          <cell r="X445">
            <v>177.06664000000001</v>
          </cell>
          <cell r="Y445">
            <v>194067.55</v>
          </cell>
          <cell r="Z445">
            <v>194.06754999999998</v>
          </cell>
          <cell r="AA445">
            <v>211643.46</v>
          </cell>
          <cell r="AB445">
            <v>211.64346</v>
          </cell>
        </row>
        <row r="446">
          <cell r="B446">
            <v>29104.06</v>
          </cell>
          <cell r="C446">
            <v>29.10406</v>
          </cell>
          <cell r="D446">
            <v>58123.57</v>
          </cell>
          <cell r="E446">
            <v>58.123570000000001</v>
          </cell>
          <cell r="F446">
            <v>87143.08</v>
          </cell>
          <cell r="G446">
            <v>87.143079999999998</v>
          </cell>
          <cell r="I446">
            <v>116162.59</v>
          </cell>
          <cell r="J446">
            <v>116.16258999999999</v>
          </cell>
          <cell r="K446">
            <v>145124.37</v>
          </cell>
          <cell r="L446">
            <v>145.12437</v>
          </cell>
          <cell r="M446">
            <v>174302.46</v>
          </cell>
          <cell r="N446">
            <v>174.30246</v>
          </cell>
          <cell r="P446">
            <v>203530.91</v>
          </cell>
          <cell r="Q446">
            <v>203.53091000000001</v>
          </cell>
          <cell r="R446">
            <v>247172.61</v>
          </cell>
          <cell r="S446">
            <v>247.17260999999999</v>
          </cell>
          <cell r="T446">
            <v>290814.31</v>
          </cell>
          <cell r="U446">
            <v>290.81430999999998</v>
          </cell>
          <cell r="W446">
            <v>334456.01</v>
          </cell>
          <cell r="X446">
            <v>334.45600999999999</v>
          </cell>
          <cell r="Y446">
            <v>371631.88</v>
          </cell>
          <cell r="Z446">
            <v>371.63188000000002</v>
          </cell>
          <cell r="AA446">
            <v>337568.04</v>
          </cell>
          <cell r="AB446">
            <v>337.56804</v>
          </cell>
        </row>
        <row r="447">
          <cell r="B447">
            <v>613.57000000000005</v>
          </cell>
          <cell r="C447">
            <v>0.61357000000000006</v>
          </cell>
          <cell r="D447">
            <v>1227.1400000000001</v>
          </cell>
          <cell r="E447">
            <v>1.2271400000000001</v>
          </cell>
          <cell r="F447">
            <v>2748.2</v>
          </cell>
          <cell r="G447">
            <v>2.7481999999999998</v>
          </cell>
          <cell r="I447">
            <v>4230.83</v>
          </cell>
          <cell r="J447">
            <v>4.2308300000000001</v>
          </cell>
          <cell r="K447">
            <v>5138.28</v>
          </cell>
          <cell r="L447">
            <v>5.13828</v>
          </cell>
          <cell r="M447">
            <v>6045.73</v>
          </cell>
          <cell r="N447">
            <v>6.0457299999999998</v>
          </cell>
          <cell r="P447">
            <v>6953.18</v>
          </cell>
          <cell r="Q447">
            <v>6.9531800000000006</v>
          </cell>
          <cell r="R447">
            <v>7109.67</v>
          </cell>
          <cell r="S447">
            <v>7.1096700000000004</v>
          </cell>
          <cell r="T447">
            <v>7709.91</v>
          </cell>
          <cell r="U447">
            <v>7.7099099999999998</v>
          </cell>
          <cell r="W447">
            <v>8310.15</v>
          </cell>
          <cell r="X447">
            <v>8.3101500000000001</v>
          </cell>
          <cell r="Y447">
            <v>9533.7199999999993</v>
          </cell>
          <cell r="Z447">
            <v>9.5337199999999989</v>
          </cell>
          <cell r="AA447">
            <v>10757.29</v>
          </cell>
          <cell r="AB447">
            <v>10.757290000000001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B454">
            <v>27995.61</v>
          </cell>
          <cell r="C454">
            <v>27.995609999999999</v>
          </cell>
          <cell r="D454">
            <v>102583.12</v>
          </cell>
          <cell r="E454">
            <v>102.58311999999999</v>
          </cell>
          <cell r="F454">
            <v>195913.68</v>
          </cell>
          <cell r="G454">
            <v>195.91368</v>
          </cell>
          <cell r="I454">
            <v>244075.03</v>
          </cell>
          <cell r="J454">
            <v>244.07503</v>
          </cell>
          <cell r="K454">
            <v>292631.99</v>
          </cell>
          <cell r="L454">
            <v>292.63198999999997</v>
          </cell>
          <cell r="M454">
            <v>345045.26</v>
          </cell>
          <cell r="N454">
            <v>345.04525999999998</v>
          </cell>
          <cell r="P454">
            <v>457571.36</v>
          </cell>
          <cell r="Q454">
            <v>457.57135999999997</v>
          </cell>
          <cell r="R454">
            <v>529764.27</v>
          </cell>
          <cell r="S454">
            <v>529.76427000000001</v>
          </cell>
          <cell r="T454">
            <v>626696.62</v>
          </cell>
          <cell r="U454">
            <v>626.69661999999994</v>
          </cell>
          <cell r="W454">
            <v>707082.78</v>
          </cell>
          <cell r="X454">
            <v>707.08278000000007</v>
          </cell>
          <cell r="Y454">
            <v>792266.98</v>
          </cell>
          <cell r="Z454">
            <v>792.26697999999999</v>
          </cell>
          <cell r="AA454">
            <v>886860.01</v>
          </cell>
          <cell r="AB454">
            <v>886.86000999999999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B456">
            <v>154029.82999999999</v>
          </cell>
          <cell r="C456">
            <v>154.02982999999998</v>
          </cell>
          <cell r="D456">
            <v>160085.79999999999</v>
          </cell>
          <cell r="E456">
            <v>160.08579999999998</v>
          </cell>
          <cell r="F456">
            <v>165308.71</v>
          </cell>
          <cell r="G456">
            <v>165.30870999999999</v>
          </cell>
          <cell r="I456">
            <v>169457</v>
          </cell>
          <cell r="J456">
            <v>169.45699999999999</v>
          </cell>
          <cell r="K456">
            <v>174157.18</v>
          </cell>
          <cell r="L456">
            <v>174.15717999999998</v>
          </cell>
          <cell r="M456">
            <v>177517.65999999997</v>
          </cell>
          <cell r="N456">
            <v>177.51765999999998</v>
          </cell>
          <cell r="P456">
            <v>185338.74</v>
          </cell>
          <cell r="Q456">
            <v>185.33874</v>
          </cell>
          <cell r="R456">
            <v>195991.07</v>
          </cell>
          <cell r="S456">
            <v>195.99107000000001</v>
          </cell>
          <cell r="T456">
            <v>206759.21000000002</v>
          </cell>
          <cell r="U456">
            <v>206.75921000000002</v>
          </cell>
          <cell r="W456">
            <v>216312.05000000002</v>
          </cell>
          <cell r="X456">
            <v>216.31205000000003</v>
          </cell>
          <cell r="Y456">
            <v>342796.1</v>
          </cell>
          <cell r="Z456">
            <v>342.79609999999997</v>
          </cell>
          <cell r="AA456">
            <v>1280898.55</v>
          </cell>
          <cell r="AB456">
            <v>1280.8985500000001</v>
          </cell>
        </row>
        <row r="457">
          <cell r="B457">
            <v>151275.04999999999</v>
          </cell>
          <cell r="C457">
            <v>151.27504999999999</v>
          </cell>
          <cell r="D457">
            <v>151275</v>
          </cell>
          <cell r="E457">
            <v>151.27500000000001</v>
          </cell>
          <cell r="F457">
            <v>161160.5</v>
          </cell>
          <cell r="G457">
            <v>161.16050000000001</v>
          </cell>
          <cell r="I457">
            <v>165219.73000000001</v>
          </cell>
          <cell r="J457">
            <v>165.21973</v>
          </cell>
          <cell r="K457">
            <v>169222.15</v>
          </cell>
          <cell r="L457">
            <v>169.22215</v>
          </cell>
          <cell r="M457">
            <v>172090.33</v>
          </cell>
          <cell r="N457">
            <v>172.09032999999999</v>
          </cell>
          <cell r="P457">
            <v>179911.41</v>
          </cell>
          <cell r="Q457">
            <v>179.91140999999999</v>
          </cell>
          <cell r="R457">
            <v>190453.03</v>
          </cell>
          <cell r="S457">
            <v>190.45303000000001</v>
          </cell>
          <cell r="T457">
            <v>201054.57</v>
          </cell>
          <cell r="U457">
            <v>201.05457000000001</v>
          </cell>
          <cell r="W457">
            <v>210548.29</v>
          </cell>
          <cell r="X457">
            <v>210.54829000000001</v>
          </cell>
          <cell r="Y457">
            <v>221148.18</v>
          </cell>
          <cell r="Z457">
            <v>221.14818</v>
          </cell>
          <cell r="AA457">
            <v>1153084.75</v>
          </cell>
          <cell r="AB457">
            <v>1153.08475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B459">
            <v>151275.04999999999</v>
          </cell>
          <cell r="C459">
            <v>151.27504999999999</v>
          </cell>
          <cell r="D459">
            <v>151275</v>
          </cell>
          <cell r="E459">
            <v>151.27500000000001</v>
          </cell>
          <cell r="F459">
            <v>161160.5</v>
          </cell>
          <cell r="G459">
            <v>161.16050000000001</v>
          </cell>
          <cell r="I459">
            <v>165219.73000000001</v>
          </cell>
          <cell r="J459">
            <v>165.21973</v>
          </cell>
          <cell r="K459">
            <v>169222.15</v>
          </cell>
          <cell r="L459">
            <v>169.22215</v>
          </cell>
          <cell r="M459">
            <v>172090.33</v>
          </cell>
          <cell r="N459">
            <v>172.09032999999999</v>
          </cell>
          <cell r="P459">
            <v>179911.41</v>
          </cell>
          <cell r="Q459">
            <v>179.91140999999999</v>
          </cell>
          <cell r="R459">
            <v>190453.03</v>
          </cell>
          <cell r="S459">
            <v>190.45303000000001</v>
          </cell>
          <cell r="T459">
            <v>201054.57</v>
          </cell>
          <cell r="U459">
            <v>201.05457000000001</v>
          </cell>
          <cell r="W459">
            <v>210548.29</v>
          </cell>
          <cell r="X459">
            <v>210.54829000000001</v>
          </cell>
          <cell r="Y459">
            <v>221148.18</v>
          </cell>
          <cell r="Z459">
            <v>221.14818</v>
          </cell>
          <cell r="AA459">
            <v>1153084.75</v>
          </cell>
          <cell r="AB459">
            <v>1153.08475</v>
          </cell>
        </row>
        <row r="460">
          <cell r="B460">
            <v>2754.7799999999997</v>
          </cell>
          <cell r="C460">
            <v>2.7547799999999998</v>
          </cell>
          <cell r="D460">
            <v>8810.7999999999993</v>
          </cell>
          <cell r="E460">
            <v>8.8107999999999986</v>
          </cell>
          <cell r="F460">
            <v>4148.21</v>
          </cell>
          <cell r="G460">
            <v>4.1482099999999997</v>
          </cell>
          <cell r="I460">
            <v>4237.2700000000004</v>
          </cell>
          <cell r="J460">
            <v>4.2372700000000005</v>
          </cell>
          <cell r="K460">
            <v>4935.0300000000007</v>
          </cell>
          <cell r="L460">
            <v>4.9350300000000002</v>
          </cell>
          <cell r="M460">
            <v>5427.33</v>
          </cell>
          <cell r="N460">
            <v>5.4273299999999995</v>
          </cell>
          <cell r="P460">
            <v>5427.33</v>
          </cell>
          <cell r="Q460">
            <v>5.4273299999999995</v>
          </cell>
          <cell r="R460">
            <v>5538.0400000000009</v>
          </cell>
          <cell r="S460">
            <v>5.5380400000000005</v>
          </cell>
          <cell r="T460">
            <v>5704.64</v>
          </cell>
          <cell r="U460">
            <v>5.7046400000000004</v>
          </cell>
          <cell r="W460">
            <v>5763.76</v>
          </cell>
          <cell r="X460">
            <v>5.7637600000000004</v>
          </cell>
          <cell r="Y460">
            <v>121647.92</v>
          </cell>
          <cell r="Z460">
            <v>121.64792</v>
          </cell>
          <cell r="AA460">
            <v>127813.8</v>
          </cell>
          <cell r="AB460">
            <v>127.8138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3448.28</v>
          </cell>
          <cell r="G461">
            <v>3.44828</v>
          </cell>
          <cell r="I461">
            <v>3448.28</v>
          </cell>
          <cell r="J461">
            <v>3.44828</v>
          </cell>
          <cell r="K461">
            <v>3448.28</v>
          </cell>
          <cell r="L461">
            <v>3.44828</v>
          </cell>
          <cell r="M461">
            <v>3448.28</v>
          </cell>
          <cell r="N461">
            <v>3.44828</v>
          </cell>
          <cell r="P461">
            <v>3448.28</v>
          </cell>
          <cell r="Q461">
            <v>3.44828</v>
          </cell>
          <cell r="R461">
            <v>3448.28</v>
          </cell>
          <cell r="S461">
            <v>3.44828</v>
          </cell>
          <cell r="T461">
            <v>3448.28</v>
          </cell>
          <cell r="U461">
            <v>3.44828</v>
          </cell>
          <cell r="W461">
            <v>3448.28</v>
          </cell>
          <cell r="X461">
            <v>3.44828</v>
          </cell>
          <cell r="Y461">
            <v>3448.28</v>
          </cell>
          <cell r="Z461">
            <v>3.44828</v>
          </cell>
          <cell r="AA461">
            <v>3748.28</v>
          </cell>
          <cell r="AB461">
            <v>3.7482800000000003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B467">
            <v>159.26</v>
          </cell>
          <cell r="C467">
            <v>0.15925999999999998</v>
          </cell>
          <cell r="D467">
            <v>3734.08</v>
          </cell>
          <cell r="E467">
            <v>3.7340800000000001</v>
          </cell>
          <cell r="F467">
            <v>699.93</v>
          </cell>
          <cell r="G467">
            <v>0.69992999999999994</v>
          </cell>
          <cell r="I467">
            <v>788.99</v>
          </cell>
          <cell r="J467">
            <v>0.78898999999999997</v>
          </cell>
          <cell r="K467">
            <v>1486.75</v>
          </cell>
          <cell r="L467">
            <v>1.48675</v>
          </cell>
          <cell r="M467">
            <v>1979.05</v>
          </cell>
          <cell r="N467">
            <v>1.97905</v>
          </cell>
          <cell r="P467">
            <v>1979.05</v>
          </cell>
          <cell r="Q467">
            <v>1.97905</v>
          </cell>
          <cell r="R467">
            <v>2089.7600000000002</v>
          </cell>
          <cell r="S467">
            <v>2.0897600000000001</v>
          </cell>
          <cell r="T467">
            <v>2256.36</v>
          </cell>
          <cell r="U467">
            <v>2.2563599999999999</v>
          </cell>
          <cell r="W467">
            <v>2315.48</v>
          </cell>
          <cell r="X467">
            <v>2.31548</v>
          </cell>
          <cell r="Y467">
            <v>2817</v>
          </cell>
          <cell r="Z467">
            <v>2.8170000000000002</v>
          </cell>
          <cell r="AA467">
            <v>8682.8799999999992</v>
          </cell>
          <cell r="AB467">
            <v>8.682879999999999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B469">
            <v>2595.52</v>
          </cell>
          <cell r="C469">
            <v>2.59552</v>
          </cell>
          <cell r="D469">
            <v>5076.72</v>
          </cell>
          <cell r="E469">
            <v>5.0767199999999999</v>
          </cell>
          <cell r="F469">
            <v>0</v>
          </cell>
          <cell r="G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X469">
            <v>0</v>
          </cell>
          <cell r="Y469">
            <v>115382.64</v>
          </cell>
          <cell r="Z469">
            <v>115.38263999999999</v>
          </cell>
          <cell r="AA469">
            <v>115382.64</v>
          </cell>
          <cell r="AB469">
            <v>115.38263999999999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B471">
            <v>0</v>
          </cell>
          <cell r="C471">
            <v>0</v>
          </cell>
          <cell r="D471">
            <v>1.02</v>
          </cell>
          <cell r="E471">
            <v>1.0200000000000001E-3</v>
          </cell>
          <cell r="F471">
            <v>1.02</v>
          </cell>
          <cell r="G471">
            <v>1.0200000000000001E-3</v>
          </cell>
          <cell r="I471">
            <v>3.02</v>
          </cell>
          <cell r="J471">
            <v>3.0200000000000001E-3</v>
          </cell>
          <cell r="K471">
            <v>1712.25</v>
          </cell>
          <cell r="L471">
            <v>1.71225</v>
          </cell>
          <cell r="M471">
            <v>1715.25</v>
          </cell>
          <cell r="N471">
            <v>1.7152499999999999</v>
          </cell>
          <cell r="P471">
            <v>1715.25</v>
          </cell>
          <cell r="Q471">
            <v>1.7152499999999999</v>
          </cell>
          <cell r="R471">
            <v>1715.25</v>
          </cell>
          <cell r="S471">
            <v>1.7152499999999999</v>
          </cell>
          <cell r="T471">
            <v>1715.25</v>
          </cell>
          <cell r="U471">
            <v>1.7152499999999999</v>
          </cell>
          <cell r="W471">
            <v>1716.01</v>
          </cell>
          <cell r="X471">
            <v>1.71601</v>
          </cell>
          <cell r="Y471">
            <v>1716.01</v>
          </cell>
          <cell r="Z471">
            <v>1.71601</v>
          </cell>
          <cell r="AA471">
            <v>1716.01</v>
          </cell>
          <cell r="AB471">
            <v>1.71601</v>
          </cell>
        </row>
        <row r="472">
          <cell r="B472">
            <v>0</v>
          </cell>
          <cell r="C472">
            <v>0</v>
          </cell>
          <cell r="D472">
            <v>1.02</v>
          </cell>
          <cell r="E472">
            <v>1.0200000000000001E-3</v>
          </cell>
          <cell r="F472">
            <v>1.02</v>
          </cell>
          <cell r="G472">
            <v>1.0200000000000001E-3</v>
          </cell>
          <cell r="I472">
            <v>3.02</v>
          </cell>
          <cell r="J472">
            <v>3.0200000000000001E-3</v>
          </cell>
          <cell r="K472">
            <v>7</v>
          </cell>
          <cell r="L472">
            <v>7.0000000000000001E-3</v>
          </cell>
          <cell r="M472">
            <v>10</v>
          </cell>
          <cell r="N472">
            <v>0.01</v>
          </cell>
          <cell r="P472">
            <v>10</v>
          </cell>
          <cell r="Q472">
            <v>0.01</v>
          </cell>
          <cell r="R472">
            <v>10</v>
          </cell>
          <cell r="S472">
            <v>0.01</v>
          </cell>
          <cell r="T472">
            <v>10</v>
          </cell>
          <cell r="U472">
            <v>0.01</v>
          </cell>
          <cell r="W472">
            <v>10.76</v>
          </cell>
          <cell r="X472">
            <v>1.076E-2</v>
          </cell>
          <cell r="Y472">
            <v>10.76</v>
          </cell>
          <cell r="Z472">
            <v>1.076E-2</v>
          </cell>
          <cell r="AA472">
            <v>10.76</v>
          </cell>
          <cell r="AB472">
            <v>1.076E-2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I477">
            <v>0</v>
          </cell>
          <cell r="J477">
            <v>0</v>
          </cell>
          <cell r="K477">
            <v>1705.25</v>
          </cell>
          <cell r="L477">
            <v>1.7052499999999999</v>
          </cell>
          <cell r="M477">
            <v>1705.25</v>
          </cell>
          <cell r="N477">
            <v>1.7052499999999999</v>
          </cell>
          <cell r="P477">
            <v>1705.25</v>
          </cell>
          <cell r="Q477">
            <v>1.7052499999999999</v>
          </cell>
          <cell r="R477">
            <v>1705.25</v>
          </cell>
          <cell r="S477">
            <v>1.7052499999999999</v>
          </cell>
          <cell r="T477">
            <v>1705.25</v>
          </cell>
          <cell r="U477">
            <v>1.7052499999999999</v>
          </cell>
          <cell r="W477">
            <v>1705.25</v>
          </cell>
          <cell r="X477">
            <v>1.7052499999999999</v>
          </cell>
          <cell r="Y477">
            <v>1705.25</v>
          </cell>
          <cell r="Z477">
            <v>1.7052499999999999</v>
          </cell>
          <cell r="AA477">
            <v>1705.25</v>
          </cell>
          <cell r="AB477">
            <v>1.7052499999999999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I480">
            <v>0</v>
          </cell>
          <cell r="J480">
            <v>0</v>
          </cell>
          <cell r="K480">
            <v>1705.25</v>
          </cell>
          <cell r="L480">
            <v>1.7052499999999999</v>
          </cell>
          <cell r="M480">
            <v>1705.25</v>
          </cell>
          <cell r="N480">
            <v>1.7052499999999999</v>
          </cell>
          <cell r="P480">
            <v>1705.25</v>
          </cell>
          <cell r="Q480">
            <v>1.7052499999999999</v>
          </cell>
          <cell r="R480">
            <v>1705.25</v>
          </cell>
          <cell r="S480">
            <v>1.7052499999999999</v>
          </cell>
          <cell r="T480">
            <v>1705.25</v>
          </cell>
          <cell r="U480">
            <v>1.7052499999999999</v>
          </cell>
          <cell r="W480">
            <v>1705.25</v>
          </cell>
          <cell r="X480">
            <v>1.7052499999999999</v>
          </cell>
          <cell r="Y480">
            <v>1705.25</v>
          </cell>
          <cell r="Z480">
            <v>1.7052499999999999</v>
          </cell>
          <cell r="AA480">
            <v>1705.25</v>
          </cell>
          <cell r="AB480">
            <v>1.7052499999999999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F509">
            <v>0</v>
          </cell>
          <cell r="I509">
            <v>0</v>
          </cell>
          <cell r="J509">
            <v>0</v>
          </cell>
          <cell r="K509">
            <v>0</v>
          </cell>
          <cell r="M509">
            <v>0</v>
          </cell>
          <cell r="P509">
            <v>0</v>
          </cell>
          <cell r="Q509">
            <v>0</v>
          </cell>
          <cell r="R509">
            <v>0</v>
          </cell>
          <cell r="T509">
            <v>0</v>
          </cell>
          <cell r="W509">
            <v>0</v>
          </cell>
          <cell r="X509">
            <v>0</v>
          </cell>
          <cell r="Y509">
            <v>0</v>
          </cell>
          <cell r="AA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F510">
            <v>0</v>
          </cell>
          <cell r="I510">
            <v>0</v>
          </cell>
          <cell r="J510">
            <v>0</v>
          </cell>
          <cell r="K510">
            <v>0</v>
          </cell>
          <cell r="M510">
            <v>0</v>
          </cell>
          <cell r="P510">
            <v>0</v>
          </cell>
          <cell r="Q510">
            <v>0</v>
          </cell>
          <cell r="R510">
            <v>0</v>
          </cell>
          <cell r="T510">
            <v>0</v>
          </cell>
          <cell r="W510">
            <v>0</v>
          </cell>
          <cell r="X510">
            <v>0</v>
          </cell>
          <cell r="Y510">
            <v>0</v>
          </cell>
          <cell r="AA510">
            <v>0</v>
          </cell>
        </row>
        <row r="511">
          <cell r="B511">
            <v>1519009.0299999998</v>
          </cell>
          <cell r="C511">
            <v>1519.0090299999997</v>
          </cell>
          <cell r="D511">
            <v>1597425.03</v>
          </cell>
          <cell r="E511">
            <v>1597.4250300000001</v>
          </cell>
          <cell r="F511">
            <v>1575239.31</v>
          </cell>
          <cell r="G511">
            <v>1575.2393100000002</v>
          </cell>
          <cell r="I511">
            <v>1580449.9000000001</v>
          </cell>
          <cell r="J511">
            <v>1580.4499000000001</v>
          </cell>
          <cell r="K511">
            <v>1655055.9500000002</v>
          </cell>
          <cell r="L511">
            <v>1655.0559500000002</v>
          </cell>
          <cell r="M511">
            <v>1724051.41</v>
          </cell>
          <cell r="N511">
            <v>1724.0514099999998</v>
          </cell>
          <cell r="P511">
            <v>27872.079999999998</v>
          </cell>
          <cell r="Q511">
            <v>27.872079999999997</v>
          </cell>
          <cell r="R511">
            <v>34536.799999999996</v>
          </cell>
          <cell r="S511">
            <v>34.536799999999992</v>
          </cell>
          <cell r="T511">
            <v>41212.28</v>
          </cell>
          <cell r="U511">
            <v>41.21228</v>
          </cell>
          <cell r="W511">
            <v>46882.490000000005</v>
          </cell>
          <cell r="X511">
            <v>46.882490000000004</v>
          </cell>
          <cell r="Y511">
            <v>54192.92</v>
          </cell>
          <cell r="Z511">
            <v>54.192920000000001</v>
          </cell>
          <cell r="AA511">
            <v>58612.13</v>
          </cell>
          <cell r="AB511">
            <v>58.612130000000001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B526">
            <v>1320877.42</v>
          </cell>
          <cell r="C526">
            <v>1320.87742</v>
          </cell>
          <cell r="D526">
            <v>1389065.24</v>
          </cell>
          <cell r="E526">
            <v>1389.0652399999999</v>
          </cell>
          <cell r="F526">
            <v>1357964.93</v>
          </cell>
          <cell r="G526">
            <v>1357.9649299999999</v>
          </cell>
          <cell r="I526">
            <v>1362456.81</v>
          </cell>
          <cell r="J526">
            <v>1362.4568100000001</v>
          </cell>
          <cell r="K526">
            <v>1426772.37</v>
          </cell>
          <cell r="L526">
            <v>1426.7723700000001</v>
          </cell>
          <cell r="M526">
            <v>1486251.22</v>
          </cell>
          <cell r="N526">
            <v>1486.2512199999999</v>
          </cell>
          <cell r="P526">
            <v>24027.3</v>
          </cell>
          <cell r="Q526">
            <v>24.0273</v>
          </cell>
          <cell r="R526">
            <v>29773.1</v>
          </cell>
          <cell r="S526">
            <v>29.773099999999999</v>
          </cell>
          <cell r="T526">
            <v>35527.83</v>
          </cell>
          <cell r="U526">
            <v>35.527830000000002</v>
          </cell>
          <cell r="W526">
            <v>40415.94</v>
          </cell>
          <cell r="X526">
            <v>40.415939999999999</v>
          </cell>
          <cell r="Y526">
            <v>46718.03</v>
          </cell>
          <cell r="Z526">
            <v>46.718029999999999</v>
          </cell>
          <cell r="AA526">
            <v>50527.7</v>
          </cell>
          <cell r="AB526">
            <v>50.527699999999996</v>
          </cell>
        </row>
        <row r="527">
          <cell r="B527">
            <v>198131.61</v>
          </cell>
          <cell r="C527">
            <v>198.13160999999999</v>
          </cell>
          <cell r="D527">
            <v>208359.79</v>
          </cell>
          <cell r="E527">
            <v>208.35979</v>
          </cell>
          <cell r="F527">
            <v>217274.38</v>
          </cell>
          <cell r="G527">
            <v>217.27438000000001</v>
          </cell>
          <cell r="I527">
            <v>217993.09</v>
          </cell>
          <cell r="J527">
            <v>217.99309</v>
          </cell>
          <cell r="K527">
            <v>228283.58</v>
          </cell>
          <cell r="L527">
            <v>228.28358</v>
          </cell>
          <cell r="M527">
            <v>237800.19</v>
          </cell>
          <cell r="N527">
            <v>237.80019000000001</v>
          </cell>
          <cell r="P527">
            <v>3844.78</v>
          </cell>
          <cell r="Q527">
            <v>3.8447800000000001</v>
          </cell>
          <cell r="R527">
            <v>4763.7</v>
          </cell>
          <cell r="S527">
            <v>4.7637</v>
          </cell>
          <cell r="T527">
            <v>5684.45</v>
          </cell>
          <cell r="U527">
            <v>5.68445</v>
          </cell>
          <cell r="W527">
            <v>6466.55</v>
          </cell>
          <cell r="X527">
            <v>6.4665499999999998</v>
          </cell>
          <cell r="Y527">
            <v>7474.89</v>
          </cell>
          <cell r="Z527">
            <v>7.4748900000000003</v>
          </cell>
          <cell r="AA527">
            <v>8084.43</v>
          </cell>
          <cell r="AB527">
            <v>8.0844300000000011</v>
          </cell>
        </row>
      </sheetData>
      <sheetData sheetId="1">
        <row r="9"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 t="str">
            <v>OK</v>
          </cell>
          <cell r="D11" t="str">
            <v>OK</v>
          </cell>
          <cell r="E11" t="str">
            <v>OK</v>
          </cell>
          <cell r="F11" t="str">
            <v>OK</v>
          </cell>
          <cell r="G11" t="str">
            <v>OK</v>
          </cell>
          <cell r="H11" t="str">
            <v>OK</v>
          </cell>
          <cell r="I11" t="str">
            <v>OK</v>
          </cell>
          <cell r="J11" t="str">
            <v>OK</v>
          </cell>
          <cell r="K11" t="str">
            <v>OK</v>
          </cell>
          <cell r="L11" t="str">
            <v>OK</v>
          </cell>
          <cell r="M11" t="str">
            <v>OK</v>
          </cell>
          <cell r="N11" t="str">
            <v>OK</v>
          </cell>
        </row>
        <row r="13">
          <cell r="C13" t="str">
            <v>ENTIDAD</v>
          </cell>
          <cell r="D13" t="str">
            <v>ENTIDAD</v>
          </cell>
          <cell r="E13" t="str">
            <v>ENTIDAD</v>
          </cell>
          <cell r="F13" t="str">
            <v>ENTIDAD</v>
          </cell>
          <cell r="G13" t="str">
            <v>ENTIDAD</v>
          </cell>
          <cell r="H13" t="str">
            <v>ENTIDAD</v>
          </cell>
          <cell r="I13" t="str">
            <v>ENTIDAD</v>
          </cell>
          <cell r="J13" t="str">
            <v>ENTIDAD</v>
          </cell>
          <cell r="K13" t="str">
            <v>ENTIDAD</v>
          </cell>
          <cell r="L13" t="str">
            <v>ENTIDAD</v>
          </cell>
          <cell r="M13" t="str">
            <v>ENTIDAD</v>
          </cell>
          <cell r="N13" t="str">
            <v>ENTIDAD</v>
          </cell>
        </row>
        <row r="14">
          <cell r="C14" t="str">
            <v>RADIOGRAFÍA</v>
          </cell>
          <cell r="D14" t="str">
            <v>RADIOGRAFÍA</v>
          </cell>
          <cell r="E14" t="str">
            <v>RADIOGRAFÍA</v>
          </cell>
          <cell r="F14" t="str">
            <v>RADIOGRAFÍA</v>
          </cell>
          <cell r="G14" t="str">
            <v>RADIOGRAFÍA</v>
          </cell>
          <cell r="H14" t="str">
            <v>RADIOGRAFÍA</v>
          </cell>
          <cell r="I14" t="str">
            <v>RADIOGRAFÍA</v>
          </cell>
          <cell r="J14" t="str">
            <v>RADIOGRAFÍA</v>
          </cell>
          <cell r="K14" t="str">
            <v>RADIOGRAFÍA</v>
          </cell>
          <cell r="L14" t="str">
            <v>RADIOGRAFÍA</v>
          </cell>
          <cell r="M14" t="str">
            <v>RADIOGRAFÍA</v>
          </cell>
          <cell r="N14" t="str">
            <v>RADIOGRAFÍA</v>
          </cell>
        </row>
        <row r="16">
          <cell r="C16">
            <v>959</v>
          </cell>
          <cell r="D16">
            <v>953</v>
          </cell>
          <cell r="E16">
            <v>957</v>
          </cell>
          <cell r="F16">
            <v>939</v>
          </cell>
          <cell r="G16">
            <v>940</v>
          </cell>
          <cell r="H16">
            <v>978</v>
          </cell>
          <cell r="I16">
            <v>879</v>
          </cell>
          <cell r="J16">
            <v>898</v>
          </cell>
          <cell r="K16">
            <v>919</v>
          </cell>
          <cell r="L16">
            <v>923</v>
          </cell>
          <cell r="M16">
            <v>928</v>
          </cell>
          <cell r="N16">
            <v>961</v>
          </cell>
        </row>
        <row r="17">
          <cell r="C17">
            <v>875</v>
          </cell>
          <cell r="D17">
            <v>875</v>
          </cell>
          <cell r="E17">
            <v>886</v>
          </cell>
          <cell r="F17">
            <v>868</v>
          </cell>
          <cell r="G17">
            <v>865</v>
          </cell>
          <cell r="H17">
            <v>890</v>
          </cell>
          <cell r="I17">
            <v>799</v>
          </cell>
          <cell r="J17">
            <v>815</v>
          </cell>
          <cell r="K17">
            <v>830</v>
          </cell>
          <cell r="L17">
            <v>833</v>
          </cell>
          <cell r="M17">
            <v>837</v>
          </cell>
          <cell r="N17">
            <v>856</v>
          </cell>
        </row>
        <row r="19">
          <cell r="C19">
            <v>847</v>
          </cell>
          <cell r="D19">
            <v>845</v>
          </cell>
          <cell r="E19">
            <v>850</v>
          </cell>
          <cell r="F19">
            <v>836</v>
          </cell>
          <cell r="G19">
            <v>839</v>
          </cell>
          <cell r="H19">
            <v>872</v>
          </cell>
          <cell r="I19">
            <v>866</v>
          </cell>
          <cell r="J19">
            <v>868</v>
          </cell>
          <cell r="K19">
            <v>888</v>
          </cell>
          <cell r="L19">
            <v>900</v>
          </cell>
          <cell r="M19">
            <v>904</v>
          </cell>
          <cell r="N19">
            <v>942</v>
          </cell>
        </row>
        <row r="20">
          <cell r="C20">
            <v>112</v>
          </cell>
          <cell r="D20">
            <v>108</v>
          </cell>
          <cell r="E20">
            <v>107</v>
          </cell>
          <cell r="F20">
            <v>103</v>
          </cell>
          <cell r="G20">
            <v>101</v>
          </cell>
          <cell r="H20">
            <v>106</v>
          </cell>
          <cell r="I20">
            <v>13</v>
          </cell>
          <cell r="J20">
            <v>30</v>
          </cell>
          <cell r="K20">
            <v>31</v>
          </cell>
          <cell r="L20">
            <v>23</v>
          </cell>
          <cell r="M20">
            <v>24</v>
          </cell>
          <cell r="N20">
            <v>19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645</v>
          </cell>
          <cell r="D22">
            <v>613</v>
          </cell>
          <cell r="E22">
            <v>606</v>
          </cell>
          <cell r="F22">
            <v>575</v>
          </cell>
          <cell r="G22">
            <v>573</v>
          </cell>
          <cell r="H22">
            <v>600</v>
          </cell>
          <cell r="I22">
            <v>517</v>
          </cell>
          <cell r="J22">
            <v>521</v>
          </cell>
          <cell r="K22">
            <v>517</v>
          </cell>
          <cell r="L22">
            <v>505</v>
          </cell>
          <cell r="M22">
            <v>508</v>
          </cell>
          <cell r="N22">
            <v>544</v>
          </cell>
        </row>
        <row r="23">
          <cell r="C23">
            <v>314</v>
          </cell>
          <cell r="D23">
            <v>340</v>
          </cell>
          <cell r="E23">
            <v>351</v>
          </cell>
          <cell r="F23">
            <v>364</v>
          </cell>
          <cell r="G23">
            <v>367</v>
          </cell>
          <cell r="H23">
            <v>378</v>
          </cell>
          <cell r="I23">
            <v>361</v>
          </cell>
          <cell r="J23">
            <v>376</v>
          </cell>
          <cell r="K23">
            <v>401</v>
          </cell>
          <cell r="L23">
            <v>417</v>
          </cell>
          <cell r="M23">
            <v>419</v>
          </cell>
          <cell r="N23">
            <v>415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0.1912995853571676</v>
          </cell>
          <cell r="D26">
            <v>0.19090210306552413</v>
          </cell>
          <cell r="E26">
            <v>0.19014068699257691</v>
          </cell>
          <cell r="F26">
            <v>0.19010552810079037</v>
          </cell>
          <cell r="G26">
            <v>0.19006438692936162</v>
          </cell>
          <cell r="H26">
            <v>0.20784293464336806</v>
          </cell>
          <cell r="I26">
            <v>0.20838865473272389</v>
          </cell>
          <cell r="J26">
            <v>0.20580460843056614</v>
          </cell>
          <cell r="K26">
            <v>0.20397502976166848</v>
          </cell>
          <cell r="L26">
            <v>0.20222668218973225</v>
          </cell>
          <cell r="M26">
            <v>0.20144311662931438</v>
          </cell>
          <cell r="N26">
            <v>0.19901987629575438</v>
          </cell>
        </row>
        <row r="27">
          <cell r="C27">
            <v>414.5205155110549</v>
          </cell>
          <cell r="D27">
            <v>416.01344532422161</v>
          </cell>
          <cell r="E27">
            <v>413.91104562670046</v>
          </cell>
          <cell r="F27">
            <v>419.58827947268929</v>
          </cell>
          <cell r="G27">
            <v>420.90188175343894</v>
          </cell>
          <cell r="H27">
            <v>541.05138267718871</v>
          </cell>
          <cell r="I27">
            <v>575.90544121205801</v>
          </cell>
          <cell r="J27">
            <v>587.90979950915164</v>
          </cell>
          <cell r="K27">
            <v>604.36149893430184</v>
          </cell>
          <cell r="L27">
            <v>609.00913401496223</v>
          </cell>
          <cell r="M27">
            <v>617.9473186386864</v>
          </cell>
          <cell r="N27">
            <v>615.1936138304402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 t="str">
            <v>CUMPLE</v>
          </cell>
          <cell r="D29" t="str">
            <v>CUMPLE</v>
          </cell>
          <cell r="E29" t="str">
            <v>CUMPLE</v>
          </cell>
          <cell r="F29" t="str">
            <v>CUMPLE</v>
          </cell>
          <cell r="G29" t="str">
            <v>CUMPLE</v>
          </cell>
          <cell r="H29" t="str">
            <v>CUMPLE</v>
          </cell>
          <cell r="I29" t="str">
            <v>CUMPLE</v>
          </cell>
          <cell r="J29" t="str">
            <v>CUMPLE</v>
          </cell>
          <cell r="K29" t="str">
            <v>CUMPLE</v>
          </cell>
          <cell r="L29" t="str">
            <v>CUMPLE</v>
          </cell>
          <cell r="M29" t="str">
            <v>CUMPLE</v>
          </cell>
          <cell r="N29" t="str">
            <v>NO CUMPLE</v>
          </cell>
        </row>
        <row r="30">
          <cell r="C30">
            <v>2477.6158163000018</v>
          </cell>
          <cell r="D30">
            <v>2477.5261871999987</v>
          </cell>
          <cell r="E30">
            <v>2264.9668783999973</v>
          </cell>
          <cell r="F30">
            <v>2244.6340238000025</v>
          </cell>
          <cell r="G30">
            <v>2310.3090194000001</v>
          </cell>
          <cell r="H30">
            <v>2204.6080258999968</v>
          </cell>
          <cell r="I30">
            <v>510.36934849999966</v>
          </cell>
          <cell r="J30">
            <v>515.75324359999979</v>
          </cell>
          <cell r="K30">
            <v>576.1669540999992</v>
          </cell>
          <cell r="L30">
            <v>603.51062259999992</v>
          </cell>
          <cell r="M30">
            <v>614.21883209999976</v>
          </cell>
          <cell r="N30">
            <v>611.97092610000038</v>
          </cell>
        </row>
        <row r="31">
          <cell r="C31" t="str">
            <v>CUMPLE</v>
          </cell>
          <cell r="D31" t="str">
            <v>CUMPLE</v>
          </cell>
          <cell r="E31" t="str">
            <v>CUMPLE</v>
          </cell>
          <cell r="F31" t="str">
            <v>CUMPLE</v>
          </cell>
          <cell r="G31" t="str">
            <v>CUMPLE</v>
          </cell>
          <cell r="H31" t="str">
            <v>CUMPLE</v>
          </cell>
          <cell r="I31" t="str">
            <v>CUMPLE</v>
          </cell>
          <cell r="J31" t="str">
            <v>CUMPLE</v>
          </cell>
          <cell r="K31" t="str">
            <v>CUMPLE</v>
          </cell>
          <cell r="L31" t="str">
            <v>CUMPLE</v>
          </cell>
          <cell r="M31" t="str">
            <v>CUMPLE</v>
          </cell>
          <cell r="N31" t="str">
            <v>CUMPLE</v>
          </cell>
        </row>
        <row r="33">
          <cell r="C33">
            <v>16303.572949999994</v>
          </cell>
          <cell r="D33">
            <v>16430.468580000004</v>
          </cell>
          <cell r="E33">
            <v>16236.522880000008</v>
          </cell>
          <cell r="F33">
            <v>16189.420260000015</v>
          </cell>
          <cell r="G33">
            <v>16487.48780000001</v>
          </cell>
          <cell r="H33">
            <v>10437.856739999999</v>
          </cell>
          <cell r="I33">
            <v>10949.965889999994</v>
          </cell>
          <cell r="J33">
            <v>11474.793710000005</v>
          </cell>
          <cell r="K33">
            <v>11685.842219999995</v>
          </cell>
          <cell r="L33">
            <v>12292.80180999999</v>
          </cell>
          <cell r="M33">
            <v>12435.156559999987</v>
          </cell>
          <cell r="N33">
            <v>13500.889359999999</v>
          </cell>
        </row>
        <row r="34">
          <cell r="C34">
            <v>2009.0865400000002</v>
          </cell>
          <cell r="D34">
            <v>1992.6673400000004</v>
          </cell>
          <cell r="E34">
            <v>1818.2168900000004</v>
          </cell>
          <cell r="F34">
            <v>1763.8327200000006</v>
          </cell>
          <cell r="G34">
            <v>1738.6048500000004</v>
          </cell>
          <cell r="H34">
            <v>1795.5427899999997</v>
          </cell>
          <cell r="I34">
            <v>172.52341999999999</v>
          </cell>
          <cell r="J34">
            <v>302.50644000000005</v>
          </cell>
          <cell r="K34">
            <v>316.56785000000002</v>
          </cell>
          <cell r="L34">
            <v>350.04465000000005</v>
          </cell>
          <cell r="M34">
            <v>309.65060000000011</v>
          </cell>
          <cell r="N34">
            <v>361.72133000000008</v>
          </cell>
        </row>
        <row r="35">
          <cell r="C35">
            <v>247.23547999999991</v>
          </cell>
          <cell r="D35">
            <v>281.31403999999992</v>
          </cell>
          <cell r="E35">
            <v>275.47658000000013</v>
          </cell>
          <cell r="F35">
            <v>257.60000999999983</v>
          </cell>
          <cell r="G35">
            <v>365.48480000000035</v>
          </cell>
          <cell r="H35">
            <v>230.34874999999991</v>
          </cell>
          <cell r="I35">
            <v>246.5183099999999</v>
          </cell>
          <cell r="J35">
            <v>260.22227000000021</v>
          </cell>
          <cell r="K35">
            <v>282.66064</v>
          </cell>
          <cell r="L35">
            <v>310.49637000000007</v>
          </cell>
          <cell r="M35">
            <v>326.31204999999954</v>
          </cell>
          <cell r="N35">
            <v>251.47051999999988</v>
          </cell>
        </row>
        <row r="36">
          <cell r="C36">
            <v>146.33768999999998</v>
          </cell>
          <cell r="D36">
            <v>154.70534000000004</v>
          </cell>
          <cell r="E36">
            <v>139.89201999999997</v>
          </cell>
          <cell r="F36">
            <v>128.25742000000005</v>
          </cell>
          <cell r="G36">
            <v>128.36598999999995</v>
          </cell>
          <cell r="H36">
            <v>136.15196</v>
          </cell>
          <cell r="I36">
            <v>7.7554000000000007</v>
          </cell>
          <cell r="J36">
            <v>7.9123400000000004</v>
          </cell>
          <cell r="K36">
            <v>9.9474800000000023</v>
          </cell>
          <cell r="L36">
            <v>22.35042</v>
          </cell>
          <cell r="M36">
            <v>12.47791</v>
          </cell>
          <cell r="N36">
            <v>36.079830000000008</v>
          </cell>
        </row>
        <row r="37">
          <cell r="C37">
            <v>1320.5774200000001</v>
          </cell>
          <cell r="D37">
            <v>1389.0652399999994</v>
          </cell>
          <cell r="E37">
            <v>1357.9649299999994</v>
          </cell>
          <cell r="F37">
            <v>1362.4568100000001</v>
          </cell>
          <cell r="G37">
            <v>1426.7723699999997</v>
          </cell>
          <cell r="H37">
            <v>1486.2512199999999</v>
          </cell>
          <cell r="I37">
            <v>24.027299999999997</v>
          </cell>
          <cell r="J37">
            <v>29.773099999999999</v>
          </cell>
          <cell r="K37">
            <v>35.527830000000009</v>
          </cell>
          <cell r="L37">
            <v>40.415939999999978</v>
          </cell>
          <cell r="M37">
            <v>46.718030000000006</v>
          </cell>
          <cell r="N37">
            <v>50.527699999999989</v>
          </cell>
        </row>
        <row r="40">
          <cell r="C40">
            <v>16303.572949999994</v>
          </cell>
          <cell r="D40">
            <v>16430.468580000004</v>
          </cell>
          <cell r="E40">
            <v>16236.522880000008</v>
          </cell>
          <cell r="F40">
            <v>16189.420260000015</v>
          </cell>
          <cell r="G40">
            <v>16487.48780000001</v>
          </cell>
          <cell r="H40">
            <v>10437.856739999999</v>
          </cell>
          <cell r="I40">
            <v>10949.965889999994</v>
          </cell>
          <cell r="J40">
            <v>11474.793710000005</v>
          </cell>
          <cell r="K40">
            <v>11685.842219999995</v>
          </cell>
          <cell r="L40">
            <v>12292.80180999999</v>
          </cell>
          <cell r="M40">
            <v>12435.156559999987</v>
          </cell>
          <cell r="N40">
            <v>13500.889359999999</v>
          </cell>
        </row>
        <row r="41">
          <cell r="C41">
            <v>2009.0865400000002</v>
          </cell>
          <cell r="D41">
            <v>1992.6673400000004</v>
          </cell>
          <cell r="E41">
            <v>1818.2168900000004</v>
          </cell>
          <cell r="F41">
            <v>1763.8327200000006</v>
          </cell>
          <cell r="G41">
            <v>1738.6048500000004</v>
          </cell>
          <cell r="H41">
            <v>1795.5427899999997</v>
          </cell>
          <cell r="I41">
            <v>172.52341999999999</v>
          </cell>
          <cell r="J41">
            <v>302.50644000000005</v>
          </cell>
          <cell r="K41">
            <v>316.56785000000002</v>
          </cell>
          <cell r="L41">
            <v>350.04465000000005</v>
          </cell>
          <cell r="M41">
            <v>309.65060000000011</v>
          </cell>
          <cell r="N41">
            <v>361.72133000000008</v>
          </cell>
        </row>
        <row r="42">
          <cell r="C42">
            <v>247.23547999999991</v>
          </cell>
          <cell r="D42">
            <v>281.31403999999992</v>
          </cell>
          <cell r="E42">
            <v>275.47658000000013</v>
          </cell>
          <cell r="F42">
            <v>257.60000999999983</v>
          </cell>
          <cell r="G42">
            <v>365.48480000000035</v>
          </cell>
          <cell r="H42">
            <v>230.34874999999991</v>
          </cell>
          <cell r="I42">
            <v>246.5183099999999</v>
          </cell>
          <cell r="J42">
            <v>260.22227000000021</v>
          </cell>
          <cell r="K42">
            <v>282.66064</v>
          </cell>
          <cell r="L42">
            <v>310.49637000000007</v>
          </cell>
          <cell r="M42">
            <v>326.31204999999954</v>
          </cell>
          <cell r="N42">
            <v>251.47051999999988</v>
          </cell>
        </row>
        <row r="43">
          <cell r="C43">
            <v>146.33768999999998</v>
          </cell>
          <cell r="D43">
            <v>154.70534000000004</v>
          </cell>
          <cell r="E43">
            <v>139.89201999999997</v>
          </cell>
          <cell r="F43">
            <v>128.25742000000005</v>
          </cell>
          <cell r="G43">
            <v>128.36598999999995</v>
          </cell>
          <cell r="H43">
            <v>136.15196</v>
          </cell>
          <cell r="I43">
            <v>7.7554000000000007</v>
          </cell>
          <cell r="J43">
            <v>7.9123400000000004</v>
          </cell>
          <cell r="K43">
            <v>9.9474800000000023</v>
          </cell>
          <cell r="L43">
            <v>22.35042</v>
          </cell>
          <cell r="M43">
            <v>12.47791</v>
          </cell>
          <cell r="N43">
            <v>36.079830000000008</v>
          </cell>
        </row>
        <row r="44">
          <cell r="C44">
            <v>1320.5774200000001</v>
          </cell>
          <cell r="D44">
            <v>1389.0652399999994</v>
          </cell>
          <cell r="E44">
            <v>1357.9649299999994</v>
          </cell>
          <cell r="F44">
            <v>1362.4568100000001</v>
          </cell>
          <cell r="G44">
            <v>1426.7723699999997</v>
          </cell>
          <cell r="H44">
            <v>1486.2512199999999</v>
          </cell>
          <cell r="I44">
            <v>24.027299999999997</v>
          </cell>
          <cell r="J44">
            <v>29.773099999999999</v>
          </cell>
          <cell r="K44">
            <v>35.527830000000009</v>
          </cell>
          <cell r="L44">
            <v>40.415939999999978</v>
          </cell>
          <cell r="M44">
            <v>46.718030000000006</v>
          </cell>
          <cell r="N44">
            <v>50.527699999999989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16303.572949999994</v>
          </cell>
          <cell r="D47">
            <v>16430.468580000004</v>
          </cell>
          <cell r="E47">
            <v>16236.522880000008</v>
          </cell>
          <cell r="F47">
            <v>16189.420260000015</v>
          </cell>
          <cell r="G47">
            <v>16487.48780000001</v>
          </cell>
          <cell r="H47">
            <v>10437.856739999999</v>
          </cell>
          <cell r="I47">
            <v>10949.965889999994</v>
          </cell>
          <cell r="J47">
            <v>11474.793710000005</v>
          </cell>
          <cell r="K47">
            <v>11685.842219999995</v>
          </cell>
          <cell r="L47">
            <v>12292.80180999999</v>
          </cell>
          <cell r="M47">
            <v>12435.156559999987</v>
          </cell>
          <cell r="N47">
            <v>13500.889359999999</v>
          </cell>
        </row>
        <row r="48">
          <cell r="C48">
            <v>2009.0865400000002</v>
          </cell>
          <cell r="D48">
            <v>1992.6673400000004</v>
          </cell>
          <cell r="E48">
            <v>1818.2168900000004</v>
          </cell>
          <cell r="F48">
            <v>1763.8327200000006</v>
          </cell>
          <cell r="G48">
            <v>1738.6048500000004</v>
          </cell>
          <cell r="H48">
            <v>1795.5427899999997</v>
          </cell>
          <cell r="I48">
            <v>172.52341999999999</v>
          </cell>
          <cell r="J48">
            <v>302.50644000000005</v>
          </cell>
          <cell r="K48">
            <v>316.56785000000002</v>
          </cell>
          <cell r="L48">
            <v>350.04465000000005</v>
          </cell>
          <cell r="M48">
            <v>309.65060000000011</v>
          </cell>
          <cell r="N48">
            <v>361.72133000000008</v>
          </cell>
        </row>
        <row r="49">
          <cell r="C49">
            <v>247.23547999999991</v>
          </cell>
          <cell r="D49">
            <v>281.31403999999992</v>
          </cell>
          <cell r="E49">
            <v>275.47658000000013</v>
          </cell>
          <cell r="F49">
            <v>257.60000999999983</v>
          </cell>
          <cell r="G49">
            <v>365.48480000000035</v>
          </cell>
          <cell r="H49">
            <v>230.34874999999991</v>
          </cell>
          <cell r="I49">
            <v>246.5183099999999</v>
          </cell>
          <cell r="J49">
            <v>260.22227000000021</v>
          </cell>
          <cell r="K49">
            <v>282.66064</v>
          </cell>
          <cell r="L49">
            <v>310.49637000000007</v>
          </cell>
          <cell r="M49">
            <v>326.31204999999954</v>
          </cell>
          <cell r="N49">
            <v>251.47051999999988</v>
          </cell>
        </row>
        <row r="50">
          <cell r="C50">
            <v>146.33768999999998</v>
          </cell>
          <cell r="D50">
            <v>154.70534000000004</v>
          </cell>
          <cell r="E50">
            <v>139.89201999999997</v>
          </cell>
          <cell r="F50">
            <v>128.25742000000005</v>
          </cell>
          <cell r="G50">
            <v>128.36598999999995</v>
          </cell>
          <cell r="H50">
            <v>136.15196</v>
          </cell>
          <cell r="I50">
            <v>7.7554000000000007</v>
          </cell>
          <cell r="J50">
            <v>7.9123400000000004</v>
          </cell>
          <cell r="K50">
            <v>9.9474800000000023</v>
          </cell>
          <cell r="L50">
            <v>22.35042</v>
          </cell>
          <cell r="M50">
            <v>12.47791</v>
          </cell>
          <cell r="N50">
            <v>36.079830000000008</v>
          </cell>
        </row>
        <row r="51">
          <cell r="C51">
            <v>1320.5774200000001</v>
          </cell>
          <cell r="D51">
            <v>1389.0652399999994</v>
          </cell>
          <cell r="E51">
            <v>1357.9649299999994</v>
          </cell>
          <cell r="F51">
            <v>1362.4568100000001</v>
          </cell>
          <cell r="G51">
            <v>1426.7723699999997</v>
          </cell>
          <cell r="H51">
            <v>1486.2512199999999</v>
          </cell>
          <cell r="I51">
            <v>24.027299999999997</v>
          </cell>
          <cell r="J51">
            <v>29.773099999999999</v>
          </cell>
          <cell r="K51">
            <v>35.527830000000009</v>
          </cell>
          <cell r="L51">
            <v>40.415939999999978</v>
          </cell>
          <cell r="M51">
            <v>46.718030000000006</v>
          </cell>
          <cell r="N51">
            <v>50.527699999999989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2566.4186500000005</v>
          </cell>
          <cell r="D90">
            <v>2299.3140600000006</v>
          </cell>
          <cell r="E90">
            <v>1931.6688700000007</v>
          </cell>
          <cell r="F90">
            <v>1839.1413700000007</v>
          </cell>
          <cell r="G90">
            <v>1904.7190200000005</v>
          </cell>
          <cell r="H90">
            <v>1859.5066000000006</v>
          </cell>
          <cell r="I90">
            <v>149.70217000000002</v>
          </cell>
          <cell r="J90">
            <v>138.21100000000001</v>
          </cell>
          <cell r="K90">
            <v>309.75279999999998</v>
          </cell>
          <cell r="L90">
            <v>520.26199000000008</v>
          </cell>
          <cell r="M90">
            <v>350.17591999999996</v>
          </cell>
          <cell r="N90">
            <v>364.48185000000001</v>
          </cell>
        </row>
        <row r="91">
          <cell r="C91">
            <v>679.48162999999988</v>
          </cell>
          <cell r="D91">
            <v>130.39478000000003</v>
          </cell>
          <cell r="E91">
            <v>128.29148000000001</v>
          </cell>
          <cell r="F91">
            <v>173.51918000000003</v>
          </cell>
          <cell r="G91">
            <v>6859.8330400000004</v>
          </cell>
          <cell r="H91">
            <v>375.01241999999996</v>
          </cell>
          <cell r="I91">
            <v>302.58449000000002</v>
          </cell>
          <cell r="J91">
            <v>386.02256</v>
          </cell>
          <cell r="K91">
            <v>279.25078000000002</v>
          </cell>
          <cell r="L91">
            <v>218.43606000000003</v>
          </cell>
          <cell r="M91">
            <v>385.53055999999992</v>
          </cell>
          <cell r="N91">
            <v>292.33614</v>
          </cell>
        </row>
        <row r="92">
          <cell r="C92">
            <v>483.28732000000002</v>
          </cell>
          <cell r="D92">
            <v>754.75302000000011</v>
          </cell>
          <cell r="E92">
            <v>7576.379640000001</v>
          </cell>
          <cell r="F92">
            <v>7621.0824699999985</v>
          </cell>
          <cell r="G92">
            <v>1149.69136</v>
          </cell>
          <cell r="H92">
            <v>961.85656999999981</v>
          </cell>
          <cell r="I92">
            <v>908.19509000000005</v>
          </cell>
          <cell r="J92">
            <v>1213.2016899999999</v>
          </cell>
          <cell r="K92">
            <v>1079.0558399999998</v>
          </cell>
          <cell r="L92">
            <v>879.62746000000004</v>
          </cell>
          <cell r="M92">
            <v>1621.5356699999995</v>
          </cell>
          <cell r="N92">
            <v>1828.96219</v>
          </cell>
        </row>
        <row r="93">
          <cell r="C93">
            <v>8661.5677700000033</v>
          </cell>
          <cell r="D93">
            <v>8866.7176500000005</v>
          </cell>
          <cell r="E93">
            <v>2024.0629199999998</v>
          </cell>
          <cell r="F93">
            <v>1787.3445100000004</v>
          </cell>
          <cell r="G93">
            <v>1763.3159199999993</v>
          </cell>
          <cell r="H93">
            <v>1860.9082200000003</v>
          </cell>
          <cell r="I93">
            <v>1982.4461800000004</v>
          </cell>
          <cell r="J93">
            <v>2558.3274300000016</v>
          </cell>
          <cell r="K93">
            <v>2744.6895700000005</v>
          </cell>
          <cell r="L93">
            <v>3036.319469999999</v>
          </cell>
          <cell r="M93">
            <v>2069.5585799999999</v>
          </cell>
          <cell r="N93">
            <v>2636.1860800000004</v>
          </cell>
        </row>
        <row r="94">
          <cell r="C94">
            <v>1641.4466800000009</v>
          </cell>
          <cell r="D94">
            <v>1997.2481300000006</v>
          </cell>
          <cell r="E94">
            <v>1956.8143900000005</v>
          </cell>
          <cell r="F94">
            <v>1796.5154</v>
          </cell>
          <cell r="G94">
            <v>1736.6165299999996</v>
          </cell>
          <cell r="H94">
            <v>2151.1017200000006</v>
          </cell>
          <cell r="I94">
            <v>2212.4256699999996</v>
          </cell>
          <cell r="J94">
            <v>1543.5451999999998</v>
          </cell>
          <cell r="K94">
            <v>1309.0385999999999</v>
          </cell>
          <cell r="L94">
            <v>1510.5820200000007</v>
          </cell>
          <cell r="M94">
            <v>1706.9850000000001</v>
          </cell>
          <cell r="N94">
            <v>1711.4933899999996</v>
          </cell>
        </row>
        <row r="95">
          <cell r="C95">
            <v>4303.7588100000003</v>
          </cell>
          <cell r="D95">
            <v>4482.7647199999992</v>
          </cell>
          <cell r="E95">
            <v>4493.8321500000011</v>
          </cell>
          <cell r="F95">
            <v>4716.3438900000001</v>
          </cell>
          <cell r="G95">
            <v>4896.7942900000016</v>
          </cell>
          <cell r="H95">
            <v>4910.3651500000042</v>
          </cell>
          <cell r="I95">
            <v>4785.4746600000017</v>
          </cell>
          <cell r="J95">
            <v>4725.2725500000006</v>
          </cell>
          <cell r="K95">
            <v>4808.848</v>
          </cell>
          <cell r="L95">
            <v>4755.6632700000009</v>
          </cell>
          <cell r="M95">
            <v>4675.7149599999993</v>
          </cell>
          <cell r="N95">
            <v>4398.68451</v>
          </cell>
        </row>
        <row r="96">
          <cell r="C96">
            <v>370.2718000000001</v>
          </cell>
          <cell r="D96">
            <v>327.96294</v>
          </cell>
          <cell r="E96">
            <v>359.05892</v>
          </cell>
          <cell r="F96">
            <v>405.16359</v>
          </cell>
          <cell r="G96">
            <v>408.97328000000005</v>
          </cell>
          <cell r="H96">
            <v>481.14956000000001</v>
          </cell>
          <cell r="I96">
            <v>939.48929999999996</v>
          </cell>
          <cell r="J96">
            <v>1391.25774</v>
          </cell>
          <cell r="K96">
            <v>1678.8727900000001</v>
          </cell>
          <cell r="L96">
            <v>1974.9211500000001</v>
          </cell>
          <cell r="M96">
            <v>2199.0382900000004</v>
          </cell>
          <cell r="N96">
            <v>2733.5814999999998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96.445460000000011</v>
          </cell>
          <cell r="J97">
            <v>89.596589999999992</v>
          </cell>
          <cell r="K97">
            <v>85.509810000000002</v>
          </cell>
          <cell r="L97">
            <v>79.881830000000008</v>
          </cell>
          <cell r="M97">
            <v>75.058139999999995</v>
          </cell>
          <cell r="N97">
            <v>184.43538000000004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2">
          <cell r="C102">
            <v>0.13719591200679529</v>
          </cell>
          <cell r="D102">
            <v>0.12192030997273777</v>
          </cell>
          <cell r="E102">
            <v>0.10458351577067655</v>
          </cell>
          <cell r="F102">
            <v>0.10028520080216916</v>
          </cell>
          <cell r="G102">
            <v>0.10174811831589595</v>
          </cell>
          <cell r="H102">
            <v>0.14758105735605412</v>
          </cell>
          <cell r="I102">
            <v>1.3158590869549465E-2</v>
          </cell>
          <cell r="J102">
            <v>1.1474139601749003E-2</v>
          </cell>
          <cell r="K102">
            <v>2.5193358416658023E-2</v>
          </cell>
          <cell r="L102">
            <v>4.0095120929280602E-2</v>
          </cell>
          <cell r="M102">
            <v>2.6764498844489028E-2</v>
          </cell>
          <cell r="N102">
            <v>2.5758141477660524E-2</v>
          </cell>
        </row>
        <row r="103">
          <cell r="C103">
            <v>3.6323809414225465E-2</v>
          </cell>
          <cell r="D103">
            <v>6.914136817145782E-3</v>
          </cell>
          <cell r="E103">
            <v>6.945897524260166E-3</v>
          </cell>
          <cell r="F103">
            <v>9.4617010378749353E-3</v>
          </cell>
          <cell r="G103">
            <v>0.3664451798151373</v>
          </cell>
          <cell r="H103">
            <v>2.9763126124560477E-2</v>
          </cell>
          <cell r="I103">
            <v>2.659671204085606E-2</v>
          </cell>
          <cell r="J103">
            <v>3.2047208564184686E-2</v>
          </cell>
          <cell r="K103">
            <v>2.2712514587991842E-2</v>
          </cell>
          <cell r="L103">
            <v>1.6834249684501444E-2</v>
          </cell>
          <cell r="M103">
            <v>2.9466709840114669E-2</v>
          </cell>
          <cell r="N103">
            <v>2.0659562755053987E-2</v>
          </cell>
        </row>
        <row r="104">
          <cell r="C104">
            <v>2.5835630764575339E-2</v>
          </cell>
          <cell r="D104">
            <v>4.0020510356579969E-2</v>
          </cell>
          <cell r="E104">
            <v>0.41019681575371281</v>
          </cell>
          <cell r="F104">
            <v>0.41556445757828869</v>
          </cell>
          <cell r="G104">
            <v>6.141532231039689E-2</v>
          </cell>
          <cell r="H104">
            <v>7.6338427422342786E-2</v>
          </cell>
          <cell r="I104">
            <v>7.9828953842443651E-2</v>
          </cell>
          <cell r="J104">
            <v>0.10071879630519867</v>
          </cell>
          <cell r="K104">
            <v>8.7763663568845837E-2</v>
          </cell>
          <cell r="L104">
            <v>6.7790401873133066E-2</v>
          </cell>
          <cell r="M104">
            <v>0.12393653328879022</v>
          </cell>
          <cell r="N104">
            <v>0.12925380741815218</v>
          </cell>
        </row>
        <row r="105">
          <cell r="C105">
            <v>0.46303111521333995</v>
          </cell>
          <cell r="D105">
            <v>0.47015454875648643</v>
          </cell>
          <cell r="E105">
            <v>0.10958587136865831</v>
          </cell>
          <cell r="F105">
            <v>9.7460807533248289E-2</v>
          </cell>
          <cell r="G105">
            <v>9.4194511091962946E-2</v>
          </cell>
          <cell r="H105">
            <v>0.14769229791933652</v>
          </cell>
          <cell r="I105">
            <v>0.17425397509950066</v>
          </cell>
          <cell r="J105">
            <v>0.2123897958831335</v>
          </cell>
          <cell r="K105">
            <v>0.22323590966562049</v>
          </cell>
          <cell r="L105">
            <v>0.23400055869847255</v>
          </cell>
          <cell r="M105">
            <v>0.15817963217748485</v>
          </cell>
          <cell r="N105">
            <v>0.18630078290614283</v>
          </cell>
        </row>
        <row r="106">
          <cell r="C106">
            <v>8.774865093546852E-2</v>
          </cell>
          <cell r="D106">
            <v>0.10590337150466121</v>
          </cell>
          <cell r="E106">
            <v>0.10594493279629848</v>
          </cell>
          <cell r="F106">
            <v>9.7960880317313051E-2</v>
          </cell>
          <cell r="G106">
            <v>9.2768257316914168E-2</v>
          </cell>
          <cell r="H106">
            <v>0.17072371042836129</v>
          </cell>
          <cell r="I106">
            <v>0.19446881912813185</v>
          </cell>
          <cell r="J106">
            <v>0.12814358557864122</v>
          </cell>
          <cell r="K106">
            <v>0.10646902507754646</v>
          </cell>
          <cell r="L106">
            <v>0.11641628627433842</v>
          </cell>
          <cell r="M106">
            <v>0.13046756059085993</v>
          </cell>
          <cell r="N106">
            <v>0.1209522199190462</v>
          </cell>
        </row>
        <row r="107">
          <cell r="C107">
            <v>0.23007084794806568</v>
          </cell>
          <cell r="D107">
            <v>0.23769700438279961</v>
          </cell>
          <cell r="E107">
            <v>0.24330296606700416</v>
          </cell>
          <cell r="F107">
            <v>0.2571740823059912</v>
          </cell>
          <cell r="G107">
            <v>0.26158168189422698</v>
          </cell>
          <cell r="H107">
            <v>0.38971460539119335</v>
          </cell>
          <cell r="I107">
            <v>0.42063587433326011</v>
          </cell>
          <cell r="J107">
            <v>0.39228742209384559</v>
          </cell>
          <cell r="K107">
            <v>0.39112166616485505</v>
          </cell>
          <cell r="L107">
            <v>0.36650552524428709</v>
          </cell>
          <cell r="M107">
            <v>0.3573722820349271</v>
          </cell>
          <cell r="N107">
            <v>0.31085755826846756</v>
          </cell>
        </row>
        <row r="108">
          <cell r="C108">
            <v>1.9794033717529955E-2</v>
          </cell>
          <cell r="D108">
            <v>1.7390118209589162E-2</v>
          </cell>
          <cell r="E108">
            <v>1.9440000719389384E-2</v>
          </cell>
          <cell r="F108">
            <v>2.2092870425114583E-2</v>
          </cell>
          <cell r="G108">
            <v>2.184692925546574E-2</v>
          </cell>
          <cell r="H108">
            <v>3.8186775358151556E-2</v>
          </cell>
          <cell r="I108">
            <v>8.2579666847978322E-2</v>
          </cell>
          <cell r="J108">
            <v>0.11550083228378216</v>
          </cell>
          <cell r="K108">
            <v>0.13654902856227497</v>
          </cell>
          <cell r="L108">
            <v>0.15220159046222831</v>
          </cell>
          <cell r="M108">
            <v>0.16807597099107258</v>
          </cell>
          <cell r="N108">
            <v>0.19318377312262727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8.4774078382798199E-3</v>
          </cell>
          <cell r="J109">
            <v>7.4382196894651545E-3</v>
          </cell>
          <cell r="K109">
            <v>6.9548339562074298E-3</v>
          </cell>
          <cell r="L109">
            <v>6.1562668337585748E-3</v>
          </cell>
          <cell r="M109">
            <v>5.7368122322617038E-3</v>
          </cell>
          <cell r="N109">
            <v>1.3034154132849363E-2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4">
          <cell r="C114">
            <v>15095.600869999995</v>
          </cell>
          <cell r="D114">
            <v>15388.135180000003</v>
          </cell>
          <cell r="E114">
            <v>15458.888240000009</v>
          </cell>
          <cell r="F114">
            <v>15142.563270000011</v>
          </cell>
          <cell r="G114">
            <v>15633.47711</v>
          </cell>
          <cell r="H114">
            <v>9512.2127200000032</v>
          </cell>
          <cell r="I114">
            <v>10020.896749999991</v>
          </cell>
          <cell r="J114">
            <v>10735.395320000005</v>
          </cell>
          <cell r="K114">
            <v>10623.456409999999</v>
          </cell>
          <cell r="L114">
            <v>11331.468459999991</v>
          </cell>
          <cell r="M114">
            <v>11349.345199999991</v>
          </cell>
          <cell r="N114">
            <v>12646.277819999999</v>
          </cell>
        </row>
        <row r="115">
          <cell r="C115">
            <v>1189.6670600000034</v>
          </cell>
          <cell r="D115">
            <v>959.67718999999852</v>
          </cell>
          <cell r="E115">
            <v>736.85114999999678</v>
          </cell>
          <cell r="F115">
            <v>968.49211000000651</v>
          </cell>
          <cell r="G115">
            <v>540.65539000000354</v>
          </cell>
          <cell r="H115">
            <v>779.22658999999658</v>
          </cell>
          <cell r="I115">
            <v>721.67730000000302</v>
          </cell>
          <cell r="J115">
            <v>690.1660299999985</v>
          </cell>
          <cell r="K115">
            <v>995.32941999999821</v>
          </cell>
          <cell r="L115">
            <v>925.19576999999481</v>
          </cell>
          <cell r="M115">
            <v>1117.2587599999952</v>
          </cell>
          <cell r="N115">
            <v>755.63276999999289</v>
          </cell>
        </row>
        <row r="116">
          <cell r="C116">
            <v>256.706339999997</v>
          </cell>
          <cell r="D116">
            <v>279.66884000000391</v>
          </cell>
          <cell r="E116">
            <v>307.6877800000002</v>
          </cell>
          <cell r="F116">
            <v>317.06414999999652</v>
          </cell>
          <cell r="G116">
            <v>519.0170000000071</v>
          </cell>
          <cell r="H116">
            <v>309.14198999999644</v>
          </cell>
          <cell r="I116">
            <v>255.12275999999838</v>
          </cell>
          <cell r="J116">
            <v>234.26067000000512</v>
          </cell>
          <cell r="K116">
            <v>304.94578999999794</v>
          </cell>
          <cell r="L116">
            <v>358.56019000000379</v>
          </cell>
          <cell r="M116">
            <v>272.03086999999869</v>
          </cell>
          <cell r="N116">
            <v>428.59555000000364</v>
          </cell>
        </row>
        <row r="117">
          <cell r="C117">
            <v>34.974159999997937</v>
          </cell>
          <cell r="D117">
            <v>156.28833999999915</v>
          </cell>
          <cell r="E117">
            <v>38.404709999998886</v>
          </cell>
          <cell r="F117">
            <v>43.558950000002369</v>
          </cell>
          <cell r="G117">
            <v>182.24933999999848</v>
          </cell>
          <cell r="H117">
            <v>114.7720500000014</v>
          </cell>
          <cell r="I117">
            <v>225.58938999999918</v>
          </cell>
          <cell r="J117">
            <v>180.77842999999484</v>
          </cell>
          <cell r="K117">
            <v>169.07654000000184</v>
          </cell>
          <cell r="L117">
            <v>129.38951999999881</v>
          </cell>
          <cell r="M117">
            <v>96.812120000004143</v>
          </cell>
          <cell r="N117">
            <v>95.892650000003414</v>
          </cell>
        </row>
        <row r="118">
          <cell r="C118">
            <v>2129.2842300000011</v>
          </cell>
          <cell r="D118">
            <v>2075.3857500000013</v>
          </cell>
          <cell r="E118">
            <v>1928.2764900000002</v>
          </cell>
          <cell r="F118">
            <v>1867.4319299999988</v>
          </cell>
          <cell r="G118">
            <v>1844.5446000000011</v>
          </cell>
          <cell r="H118">
            <v>1884.5468899999996</v>
          </cell>
          <cell r="I118">
            <v>153.47682000000168</v>
          </cell>
          <cell r="J118">
            <v>204.83431000000201</v>
          </cell>
          <cell r="K118">
            <v>202.21002999999837</v>
          </cell>
          <cell r="L118">
            <v>231.07931000000281</v>
          </cell>
          <cell r="M118">
            <v>248.15016999999716</v>
          </cell>
          <cell r="N118">
            <v>223.76225000000159</v>
          </cell>
        </row>
        <row r="122">
          <cell r="C122">
            <v>0.80698241834013407</v>
          </cell>
          <cell r="D122">
            <v>0.81595039306983164</v>
          </cell>
          <cell r="E122">
            <v>0.83696792299871081</v>
          </cell>
          <cell r="F122">
            <v>0.8256978082068267</v>
          </cell>
          <cell r="G122">
            <v>0.83512416370847709</v>
          </cell>
          <cell r="H122">
            <v>0.75494349469547906</v>
          </cell>
          <cell r="I122">
            <v>0.88082143685190317</v>
          </cell>
          <cell r="J122">
            <v>0.89124183011224078</v>
          </cell>
          <cell r="K122">
            <v>0.86404560333554115</v>
          </cell>
          <cell r="L122">
            <v>0.87328424321374876</v>
          </cell>
          <cell r="M122">
            <v>0.86744838563173388</v>
          </cell>
          <cell r="N122">
            <v>0.8937197099207006</v>
          </cell>
        </row>
        <row r="123">
          <cell r="C123">
            <v>6.3597362527405013E-2</v>
          </cell>
          <cell r="D123">
            <v>5.0886541562123848E-2</v>
          </cell>
          <cell r="E123">
            <v>3.9894251578773847E-2</v>
          </cell>
          <cell r="F123">
            <v>5.2810201168313142E-2</v>
          </cell>
          <cell r="G123">
            <v>2.8881251256601192E-2</v>
          </cell>
          <cell r="H123">
            <v>6.1843869805114964E-2</v>
          </cell>
          <cell r="I123">
            <v>6.3434326506697641E-2</v>
          </cell>
          <cell r="J123">
            <v>5.7296896604502316E-2</v>
          </cell>
          <cell r="K123">
            <v>8.0953879418375924E-2</v>
          </cell>
          <cell r="L123">
            <v>7.1302222715537406E-2</v>
          </cell>
          <cell r="M123">
            <v>8.5393852298625075E-2</v>
          </cell>
          <cell r="N123">
            <v>5.3401001434821328E-2</v>
          </cell>
        </row>
        <row r="124">
          <cell r="C124">
            <v>1.3723037912861984E-2</v>
          </cell>
          <cell r="D124">
            <v>1.4829340739349224E-2</v>
          </cell>
          <cell r="E124">
            <v>1.6658688397289578E-2</v>
          </cell>
          <cell r="F124">
            <v>1.7288960200986993E-2</v>
          </cell>
          <cell r="G124">
            <v>2.7725350862492074E-2</v>
          </cell>
          <cell r="H124">
            <v>2.4535272828477291E-2</v>
          </cell>
          <cell r="I124">
            <v>2.2424898853171202E-2</v>
          </cell>
          <cell r="J124">
            <v>1.9448087567410063E-2</v>
          </cell>
          <cell r="K124">
            <v>2.480238624193512E-2</v>
          </cell>
          <cell r="L124">
            <v>2.7633220290561665E-2</v>
          </cell>
          <cell r="M124">
            <v>2.0791749203601204E-2</v>
          </cell>
          <cell r="N124">
            <v>3.0289093444833586E-2</v>
          </cell>
        </row>
        <row r="125">
          <cell r="C125">
            <v>1.8696527855544137E-3</v>
          </cell>
          <cell r="D125">
            <v>8.2871336236357892E-3</v>
          </cell>
          <cell r="E125">
            <v>2.0792899116053682E-3</v>
          </cell>
          <cell r="F125">
            <v>2.375194272032431E-3</v>
          </cell>
          <cell r="G125">
            <v>9.7355710814048483E-3</v>
          </cell>
          <cell r="H125">
            <v>9.1089649770117083E-3</v>
          </cell>
          <cell r="I125">
            <v>1.9828960979798919E-2</v>
          </cell>
          <cell r="J125">
            <v>1.5008045255478579E-2</v>
          </cell>
          <cell r="K125">
            <v>1.3751629919304894E-2</v>
          </cell>
          <cell r="L125">
            <v>9.9716845572007419E-3</v>
          </cell>
          <cell r="M125">
            <v>7.3995032950085401E-3</v>
          </cell>
          <cell r="N125">
            <v>6.7767885983015929E-3</v>
          </cell>
        </row>
        <row r="126">
          <cell r="C126">
            <v>0.11382752843404449</v>
          </cell>
          <cell r="D126">
            <v>0.11004659100505952</v>
          </cell>
          <cell r="E126">
            <v>0.10439984711362035</v>
          </cell>
          <cell r="F126">
            <v>0.10182783615184077</v>
          </cell>
          <cell r="G126">
            <v>9.853366309102482E-2</v>
          </cell>
          <cell r="H126">
            <v>0.14956839769391697</v>
          </cell>
          <cell r="I126">
            <v>1.3490376808429096E-2</v>
          </cell>
          <cell r="J126">
            <v>1.7005140460368232E-2</v>
          </cell>
          <cell r="K126">
            <v>1.644650108484292E-2</v>
          </cell>
          <cell r="L126">
            <v>1.7808629222951379E-2</v>
          </cell>
          <cell r="M126">
            <v>1.8966509571031291E-2</v>
          </cell>
          <cell r="N126">
            <v>1.5813406601342932E-2</v>
          </cell>
        </row>
        <row r="130">
          <cell r="C130">
            <v>7036.2062500000002</v>
          </cell>
          <cell r="D130">
            <v>7252.2033999999976</v>
          </cell>
          <cell r="E130">
            <v>7133.4817500000036</v>
          </cell>
          <cell r="F130">
            <v>7231.465070000002</v>
          </cell>
          <cell r="G130">
            <v>7354.285139999999</v>
          </cell>
          <cell r="H130">
            <v>7480.0662099999981</v>
          </cell>
          <cell r="I130">
            <v>7080.4692099999966</v>
          </cell>
          <cell r="J130">
            <v>7495.1575700000012</v>
          </cell>
          <cell r="K130">
            <v>7904.1185600000026</v>
          </cell>
          <cell r="L130">
            <v>8206.3791299999939</v>
          </cell>
          <cell r="M130">
            <v>8335.776229999994</v>
          </cell>
          <cell r="N130">
            <v>8766.1029200000012</v>
          </cell>
        </row>
        <row r="131">
          <cell r="C131">
            <v>11670.026409999997</v>
          </cell>
          <cell r="D131">
            <v>11606.9519</v>
          </cell>
          <cell r="E131">
            <v>11336.626620000001</v>
          </cell>
          <cell r="F131">
            <v>11107.645339999997</v>
          </cell>
          <cell r="G131">
            <v>11365.658299999999</v>
          </cell>
          <cell r="H131">
            <v>5119.8340299999991</v>
          </cell>
          <cell r="I131">
            <v>4296.2938100000001</v>
          </cell>
          <cell r="J131">
            <v>4550.2771900000007</v>
          </cell>
          <cell r="K131">
            <v>4390.8996299999999</v>
          </cell>
          <cell r="L131">
            <v>4769.31412</v>
          </cell>
          <cell r="M131">
            <v>4747.8208900000018</v>
          </cell>
          <cell r="N131">
            <v>5384.0581199999997</v>
          </cell>
        </row>
        <row r="135">
          <cell r="C135">
            <v>0.37614234666532803</v>
          </cell>
          <cell r="D135">
            <v>0.38454550506829954</v>
          </cell>
          <cell r="E135">
            <v>0.38621764459089641</v>
          </cell>
          <cell r="F135">
            <v>0.39431929402948623</v>
          </cell>
          <cell r="G135">
            <v>0.39285829914879272</v>
          </cell>
          <cell r="H135">
            <v>0.59366074869811825</v>
          </cell>
          <cell r="I135">
            <v>0.62236237122569493</v>
          </cell>
          <cell r="J135">
            <v>0.62224051844850137</v>
          </cell>
          <cell r="K135">
            <v>0.64287164425903143</v>
          </cell>
          <cell r="L135">
            <v>0.63244244233347602</v>
          </cell>
          <cell r="M135">
            <v>0.63711654780761062</v>
          </cell>
          <cell r="N135">
            <v>0.61950552330957787</v>
          </cell>
        </row>
        <row r="136">
          <cell r="C136">
            <v>0.62385765333467191</v>
          </cell>
          <cell r="D136">
            <v>0.61545449493170046</v>
          </cell>
          <cell r="E136">
            <v>0.61378235540910353</v>
          </cell>
          <cell r="F136">
            <v>0.60568070597051371</v>
          </cell>
          <cell r="G136">
            <v>0.60714170085120722</v>
          </cell>
          <cell r="H136">
            <v>0.40633925130188175</v>
          </cell>
          <cell r="I136">
            <v>0.37763762877430501</v>
          </cell>
          <cell r="J136">
            <v>0.37775948155149858</v>
          </cell>
          <cell r="K136">
            <v>0.35712835574096852</v>
          </cell>
          <cell r="L136">
            <v>0.36755755766652409</v>
          </cell>
          <cell r="M136">
            <v>0.36288345219238938</v>
          </cell>
          <cell r="N136">
            <v>0.38049447669042213</v>
          </cell>
        </row>
        <row r="140">
          <cell r="C140">
            <v>18600.007589999994</v>
          </cell>
          <cell r="D140">
            <v>18753.800070000008</v>
          </cell>
          <cell r="E140">
            <v>18438.215430000004</v>
          </cell>
          <cell r="F140">
            <v>18307.656640000027</v>
          </cell>
          <cell r="G140">
            <v>18690.040390000013</v>
          </cell>
          <cell r="H140">
            <v>12566.749760000006</v>
          </cell>
          <cell r="I140">
            <v>11351.149909999996</v>
          </cell>
          <cell r="J140">
            <v>12022.111950000004</v>
          </cell>
          <cell r="K140">
            <v>12276.522669999997</v>
          </cell>
          <cell r="L140">
            <v>12957.717909999988</v>
          </cell>
          <cell r="M140">
            <v>13062.844819999991</v>
          </cell>
          <cell r="N140">
            <v>14138.218200000001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106.22507</v>
          </cell>
          <cell r="D142">
            <v>105.35523000000001</v>
          </cell>
          <cell r="E142">
            <v>31.892940000000003</v>
          </cell>
          <cell r="F142">
            <v>31.453769999999999</v>
          </cell>
          <cell r="G142">
            <v>29.903049999999997</v>
          </cell>
          <cell r="H142">
            <v>33.150479999999995</v>
          </cell>
          <cell r="I142">
            <v>25.613109999999999</v>
          </cell>
          <cell r="J142">
            <v>23.322809999999997</v>
          </cell>
          <cell r="K142">
            <v>18.495519999999999</v>
          </cell>
          <cell r="L142">
            <v>17.975339999999999</v>
          </cell>
          <cell r="M142">
            <v>20.752299999999998</v>
          </cell>
          <cell r="N142">
            <v>11.94284</v>
          </cell>
        </row>
        <row r="146">
          <cell r="C146">
            <v>0.99432140763291454</v>
          </cell>
          <cell r="D146">
            <v>0.99441357641293715</v>
          </cell>
          <cell r="E146">
            <v>0.99827326730514454</v>
          </cell>
          <cell r="F146">
            <v>0.99828488027517137</v>
          </cell>
          <cell r="G146">
            <v>0.99840261002412511</v>
          </cell>
          <cell r="H146">
            <v>0.99736898869288193</v>
          </cell>
          <cell r="I146">
            <v>0.99774864696091736</v>
          </cell>
          <cell r="J146">
            <v>0.99806376353658488</v>
          </cell>
          <cell r="K146">
            <v>0.99849568990348925</v>
          </cell>
          <cell r="L146">
            <v>0.99861469135762737</v>
          </cell>
          <cell r="M146">
            <v>0.99841386892231054</v>
          </cell>
          <cell r="N146">
            <v>0.99915599264444843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5.6785923670854225E-3</v>
          </cell>
          <cell r="D148">
            <v>5.5864235870627752E-3</v>
          </cell>
          <cell r="E148">
            <v>1.7267326948553249E-3</v>
          </cell>
          <cell r="F148">
            <v>1.7151197248285693E-3</v>
          </cell>
          <cell r="G148">
            <v>1.5973899758748402E-3</v>
          </cell>
          <cell r="H148">
            <v>2.6310113071180935E-3</v>
          </cell>
          <cell r="I148">
            <v>2.251353039082641E-3</v>
          </cell>
          <cell r="J148">
            <v>1.9362364634151229E-3</v>
          </cell>
          <cell r="K148">
            <v>1.5043100965107237E-3</v>
          </cell>
          <cell r="L148">
            <v>1.3853086423725387E-3</v>
          </cell>
          <cell r="M148">
            <v>1.5861310776894369E-3</v>
          </cell>
          <cell r="N148">
            <v>8.4400735555162267E-4</v>
          </cell>
        </row>
        <row r="152">
          <cell r="C152">
            <v>31</v>
          </cell>
          <cell r="D152">
            <v>28</v>
          </cell>
          <cell r="E152">
            <v>31</v>
          </cell>
          <cell r="F152">
            <v>30</v>
          </cell>
          <cell r="G152">
            <v>31</v>
          </cell>
          <cell r="H152">
            <v>30</v>
          </cell>
          <cell r="I152">
            <v>31</v>
          </cell>
          <cell r="J152">
            <v>31</v>
          </cell>
          <cell r="K152">
            <v>30</v>
          </cell>
          <cell r="L152">
            <v>31</v>
          </cell>
          <cell r="M152">
            <v>30</v>
          </cell>
          <cell r="N152">
            <v>31</v>
          </cell>
        </row>
        <row r="153">
          <cell r="C153">
            <v>124</v>
          </cell>
          <cell r="D153">
            <v>137</v>
          </cell>
          <cell r="E153">
            <v>136</v>
          </cell>
          <cell r="F153">
            <v>95</v>
          </cell>
          <cell r="G153">
            <v>106</v>
          </cell>
          <cell r="H153">
            <v>154</v>
          </cell>
          <cell r="I153">
            <v>113</v>
          </cell>
          <cell r="J153">
            <v>123</v>
          </cell>
          <cell r="K153">
            <v>129</v>
          </cell>
          <cell r="L153">
            <v>101</v>
          </cell>
          <cell r="M153">
            <v>108</v>
          </cell>
          <cell r="N153">
            <v>162</v>
          </cell>
        </row>
        <row r="154">
          <cell r="C154">
            <v>1591400</v>
          </cell>
          <cell r="D154">
            <v>1971215</v>
          </cell>
          <cell r="E154">
            <v>1562500</v>
          </cell>
          <cell r="F154">
            <v>1401633</v>
          </cell>
          <cell r="G154">
            <v>1378632.5</v>
          </cell>
          <cell r="H154">
            <v>1994151</v>
          </cell>
          <cell r="I154">
            <v>2013397.47</v>
          </cell>
          <cell r="J154">
            <v>2105040</v>
          </cell>
          <cell r="K154">
            <v>1742220</v>
          </cell>
          <cell r="L154">
            <v>2154709</v>
          </cell>
          <cell r="M154">
            <v>1828830</v>
          </cell>
          <cell r="N154">
            <v>2854781</v>
          </cell>
        </row>
        <row r="155">
          <cell r="C155">
            <v>12833.870967741936</v>
          </cell>
          <cell r="D155">
            <v>14388.430656934306</v>
          </cell>
          <cell r="E155">
            <v>11488.970588235294</v>
          </cell>
          <cell r="F155">
            <v>14754.031578947368</v>
          </cell>
          <cell r="G155">
            <v>13005.966981132075</v>
          </cell>
          <cell r="H155">
            <v>12949.032467532468</v>
          </cell>
          <cell r="I155">
            <v>17817.676725663718</v>
          </cell>
          <cell r="J155">
            <v>17114.146341463416</v>
          </cell>
          <cell r="K155">
            <v>13505.581395348838</v>
          </cell>
          <cell r="L155">
            <v>21333.752475247526</v>
          </cell>
          <cell r="M155">
            <v>16933.611111111109</v>
          </cell>
          <cell r="N155">
            <v>17622.104938271605</v>
          </cell>
        </row>
        <row r="156">
          <cell r="C156">
            <v>0.20419567676259898</v>
          </cell>
          <cell r="D156">
            <v>0.207612208713915</v>
          </cell>
          <cell r="E156">
            <v>0.20620600320000002</v>
          </cell>
          <cell r="F156">
            <v>0.207651546446181</v>
          </cell>
          <cell r="G156">
            <v>0.20804715542394367</v>
          </cell>
          <cell r="H156">
            <v>0.20475140849414114</v>
          </cell>
          <cell r="I156">
            <v>0.19572525585819872</v>
          </cell>
          <cell r="J156">
            <v>0.19526735833998404</v>
          </cell>
          <cell r="K156">
            <v>0.19459083238626579</v>
          </cell>
          <cell r="L156">
            <v>0.19373228774744061</v>
          </cell>
          <cell r="M156">
            <v>0.19665431997506602</v>
          </cell>
          <cell r="N156">
            <v>0.19030855116381956</v>
          </cell>
        </row>
        <row r="157">
          <cell r="C157">
            <v>389</v>
          </cell>
          <cell r="D157">
            <v>413</v>
          </cell>
          <cell r="E157">
            <v>460</v>
          </cell>
          <cell r="F157">
            <v>489</v>
          </cell>
          <cell r="G157">
            <v>467</v>
          </cell>
          <cell r="H157">
            <v>439</v>
          </cell>
          <cell r="I157">
            <v>596</v>
          </cell>
          <cell r="J157">
            <v>586</v>
          </cell>
          <cell r="K157">
            <v>568</v>
          </cell>
          <cell r="L157">
            <v>560</v>
          </cell>
          <cell r="M157">
            <v>562</v>
          </cell>
          <cell r="N157">
            <v>493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96</v>
          </cell>
          <cell r="D159">
            <v>92</v>
          </cell>
          <cell r="E159">
            <v>104</v>
          </cell>
          <cell r="F159">
            <v>60</v>
          </cell>
          <cell r="G159">
            <v>84</v>
          </cell>
          <cell r="H159">
            <v>121</v>
          </cell>
          <cell r="I159">
            <v>81</v>
          </cell>
          <cell r="J159">
            <v>84</v>
          </cell>
          <cell r="K159">
            <v>85</v>
          </cell>
          <cell r="L159">
            <v>67</v>
          </cell>
          <cell r="M159">
            <v>84</v>
          </cell>
          <cell r="N159">
            <v>139</v>
          </cell>
        </row>
        <row r="160">
          <cell r="C160">
            <v>1041055.0700000001</v>
          </cell>
          <cell r="D160">
            <v>1235260.3999999999</v>
          </cell>
          <cell r="E160">
            <v>910950.37999999989</v>
          </cell>
          <cell r="F160">
            <v>752536.55999999994</v>
          </cell>
          <cell r="G160">
            <v>791031.41</v>
          </cell>
          <cell r="H160">
            <v>1253061.8499999999</v>
          </cell>
          <cell r="I160">
            <v>937477.57000000007</v>
          </cell>
          <cell r="J160">
            <v>1019075.0900000001</v>
          </cell>
          <cell r="K160">
            <v>785769.48</v>
          </cell>
          <cell r="L160">
            <v>1094241.9500000002</v>
          </cell>
          <cell r="M160">
            <v>1009876.7200000001</v>
          </cell>
          <cell r="N160">
            <v>1905089.76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28</v>
          </cell>
          <cell r="D162">
            <v>45</v>
          </cell>
          <cell r="E162">
            <v>32</v>
          </cell>
          <cell r="F162">
            <v>35</v>
          </cell>
          <cell r="G162">
            <v>22</v>
          </cell>
          <cell r="H162">
            <v>33</v>
          </cell>
          <cell r="I162">
            <v>31</v>
          </cell>
          <cell r="J162">
            <v>39</v>
          </cell>
          <cell r="K162">
            <v>44</v>
          </cell>
          <cell r="L162">
            <v>34</v>
          </cell>
          <cell r="M162">
            <v>24</v>
          </cell>
          <cell r="N162">
            <v>22</v>
          </cell>
        </row>
        <row r="163">
          <cell r="C163">
            <v>545843.05999999994</v>
          </cell>
          <cell r="D163">
            <v>737120.41</v>
          </cell>
          <cell r="E163">
            <v>623271.75</v>
          </cell>
          <cell r="F163">
            <v>650983.46000000008</v>
          </cell>
          <cell r="G163">
            <v>572312.77</v>
          </cell>
          <cell r="H163">
            <v>742229.99999999988</v>
          </cell>
          <cell r="I163">
            <v>863685.62</v>
          </cell>
          <cell r="J163">
            <v>1077702.3799999999</v>
          </cell>
          <cell r="K163">
            <v>954914.32000000007</v>
          </cell>
          <cell r="L163">
            <v>1011936.14</v>
          </cell>
          <cell r="M163">
            <v>818971.75</v>
          </cell>
          <cell r="N163">
            <v>835910.63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96445.46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117696.07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3">
          <cell r="C173">
            <v>6594683.3900000006</v>
          </cell>
          <cell r="D173">
            <v>6674629.6000000006</v>
          </cell>
          <cell r="E173">
            <v>6583394.9400000004</v>
          </cell>
          <cell r="F173">
            <v>6446047.75</v>
          </cell>
          <cell r="G173">
            <v>6532006.4299999997</v>
          </cell>
          <cell r="H173">
            <v>140800</v>
          </cell>
          <cell r="I173">
            <v>142866.66999999998</v>
          </cell>
          <cell r="J173">
            <v>144933.33000000002</v>
          </cell>
          <cell r="K173">
            <v>146933.33000000002</v>
          </cell>
          <cell r="L173">
            <v>149000</v>
          </cell>
          <cell r="M173">
            <v>154125</v>
          </cell>
          <cell r="N173">
            <v>157901.04</v>
          </cell>
        </row>
        <row r="174">
          <cell r="C174">
            <v>130800</v>
          </cell>
          <cell r="D174">
            <v>132666.67000000001</v>
          </cell>
          <cell r="E174">
            <v>134733.32999999999</v>
          </cell>
          <cell r="F174">
            <v>136733.32999999999</v>
          </cell>
          <cell r="G174">
            <v>138800</v>
          </cell>
          <cell r="H174">
            <v>108007.47</v>
          </cell>
          <cell r="I174">
            <v>109834.4</v>
          </cell>
          <cell r="J174">
            <v>140065.32999999999</v>
          </cell>
          <cell r="K174">
            <v>141960</v>
          </cell>
          <cell r="L174">
            <v>143985.32999999999</v>
          </cell>
          <cell r="M174">
            <v>145945.32999999999</v>
          </cell>
          <cell r="N174">
            <v>147970.67000000001</v>
          </cell>
        </row>
        <row r="175">
          <cell r="C175">
            <v>106399.61</v>
          </cell>
          <cell r="D175">
            <v>108252.47</v>
          </cell>
          <cell r="E175">
            <v>96772.5</v>
          </cell>
          <cell r="F175">
            <v>104412.53</v>
          </cell>
          <cell r="G175">
            <v>106239.47</v>
          </cell>
          <cell r="H175">
            <v>100320</v>
          </cell>
          <cell r="I175">
            <v>101120</v>
          </cell>
          <cell r="J175">
            <v>140000</v>
          </cell>
          <cell r="K175">
            <v>141764</v>
          </cell>
          <cell r="L175">
            <v>143789.32999999999</v>
          </cell>
          <cell r="M175">
            <v>145749.32999999999</v>
          </cell>
          <cell r="N175">
            <v>147774.67000000001</v>
          </cell>
        </row>
        <row r="176">
          <cell r="C176">
            <v>96772.5</v>
          </cell>
          <cell r="D176">
            <v>96772.5</v>
          </cell>
          <cell r="E176">
            <v>94130.4</v>
          </cell>
          <cell r="F176">
            <v>100586.67</v>
          </cell>
          <cell r="G176">
            <v>100373.33</v>
          </cell>
          <cell r="H176">
            <v>96772.5</v>
          </cell>
          <cell r="I176">
            <v>100850</v>
          </cell>
          <cell r="J176">
            <v>137831.13</v>
          </cell>
          <cell r="K176">
            <v>136049.13</v>
          </cell>
          <cell r="L176">
            <v>134151.87</v>
          </cell>
          <cell r="M176">
            <v>138214.73000000001</v>
          </cell>
          <cell r="N176">
            <v>138783.79999999999</v>
          </cell>
        </row>
        <row r="177">
          <cell r="C177">
            <v>93887.67</v>
          </cell>
          <cell r="D177">
            <v>92568</v>
          </cell>
          <cell r="E177">
            <v>90416</v>
          </cell>
          <cell r="F177">
            <v>100106.67</v>
          </cell>
          <cell r="G177">
            <v>97204.800000000003</v>
          </cell>
          <cell r="H177">
            <v>93989.69</v>
          </cell>
          <cell r="I177">
            <v>100586.67</v>
          </cell>
          <cell r="J177">
            <v>104000</v>
          </cell>
          <cell r="K177">
            <v>127533.40999999999</v>
          </cell>
          <cell r="L177">
            <v>132233.66</v>
          </cell>
          <cell r="M177">
            <v>136429.87</v>
          </cell>
          <cell r="N177">
            <v>133877.72</v>
          </cell>
        </row>
        <row r="178">
          <cell r="C178">
            <v>92672</v>
          </cell>
          <cell r="D178">
            <v>90906.3</v>
          </cell>
          <cell r="E178">
            <v>87796.86</v>
          </cell>
          <cell r="F178">
            <v>96772.5</v>
          </cell>
          <cell r="G178">
            <v>96772.5</v>
          </cell>
          <cell r="H178">
            <v>92106</v>
          </cell>
          <cell r="I178">
            <v>100560</v>
          </cell>
          <cell r="J178">
            <v>101020</v>
          </cell>
          <cell r="K178">
            <v>105768</v>
          </cell>
          <cell r="L178">
            <v>127711.2</v>
          </cell>
          <cell r="M178">
            <v>123937.73000000001</v>
          </cell>
          <cell r="N178">
            <v>122402.5</v>
          </cell>
        </row>
        <row r="179">
          <cell r="C179">
            <v>91156.800000000003</v>
          </cell>
          <cell r="D179">
            <v>90416</v>
          </cell>
          <cell r="E179">
            <v>87700.67</v>
          </cell>
          <cell r="F179">
            <v>95642.4</v>
          </cell>
          <cell r="G179">
            <v>96446.33</v>
          </cell>
          <cell r="H179">
            <v>90416</v>
          </cell>
          <cell r="I179">
            <v>96445.46</v>
          </cell>
          <cell r="J179">
            <v>101013.33</v>
          </cell>
          <cell r="K179">
            <v>101446.67</v>
          </cell>
          <cell r="L179">
            <v>110667.33</v>
          </cell>
          <cell r="M179">
            <v>107592.79</v>
          </cell>
          <cell r="N179">
            <v>117696.07</v>
          </cell>
        </row>
        <row r="180">
          <cell r="C180">
            <v>90510</v>
          </cell>
          <cell r="D180">
            <v>85558.26</v>
          </cell>
          <cell r="E180">
            <v>84170.67</v>
          </cell>
          <cell r="F180">
            <v>90416</v>
          </cell>
          <cell r="G180">
            <v>91916.39</v>
          </cell>
          <cell r="H180">
            <v>85938.67</v>
          </cell>
          <cell r="I180">
            <v>96132.1</v>
          </cell>
          <cell r="J180">
            <v>100586.67</v>
          </cell>
          <cell r="K180">
            <v>101260</v>
          </cell>
          <cell r="L180">
            <v>102893.33</v>
          </cell>
          <cell r="M180">
            <v>104563.53</v>
          </cell>
          <cell r="N180">
            <v>108542.27</v>
          </cell>
        </row>
        <row r="181">
          <cell r="C181">
            <v>90416</v>
          </cell>
          <cell r="D181">
            <v>82765.33</v>
          </cell>
          <cell r="E181">
            <v>81813.33</v>
          </cell>
          <cell r="F181">
            <v>89773.98</v>
          </cell>
          <cell r="G181">
            <v>90416</v>
          </cell>
          <cell r="H181">
            <v>85240.83</v>
          </cell>
          <cell r="I181">
            <v>88012.33</v>
          </cell>
          <cell r="J181">
            <v>100046.67</v>
          </cell>
          <cell r="K181">
            <v>100347.82</v>
          </cell>
          <cell r="L181">
            <v>102706.67</v>
          </cell>
          <cell r="M181">
            <v>104293.33</v>
          </cell>
          <cell r="N181">
            <v>106705.94</v>
          </cell>
        </row>
        <row r="182">
          <cell r="C182">
            <v>83623.180000000008</v>
          </cell>
          <cell r="D182">
            <v>80408</v>
          </cell>
          <cell r="E182">
            <v>79803.5</v>
          </cell>
          <cell r="F182">
            <v>85530.67</v>
          </cell>
          <cell r="G182">
            <v>86936</v>
          </cell>
          <cell r="H182">
            <v>80737.5</v>
          </cell>
          <cell r="I182">
            <v>87344</v>
          </cell>
          <cell r="J182">
            <v>98274.510000000009</v>
          </cell>
          <cell r="K182">
            <v>100170</v>
          </cell>
          <cell r="L182">
            <v>102490.23000000001</v>
          </cell>
          <cell r="M182">
            <v>104106.67</v>
          </cell>
          <cell r="N182">
            <v>105553.33</v>
          </cell>
        </row>
        <row r="186">
          <cell r="C186">
            <v>13415.074669999993</v>
          </cell>
          <cell r="D186">
            <v>13275.327920000002</v>
          </cell>
          <cell r="E186">
            <v>12979.106820000001</v>
          </cell>
          <cell r="F186">
            <v>12717.301880000008</v>
          </cell>
          <cell r="G186">
            <v>13004.223220000009</v>
          </cell>
          <cell r="H186">
            <v>6742.4807699999974</v>
          </cell>
          <cell r="I186">
            <v>5401.0168800000019</v>
          </cell>
          <cell r="J186">
            <v>5611.8621399999975</v>
          </cell>
          <cell r="K186">
            <v>5403.8104700000013</v>
          </cell>
          <cell r="L186">
            <v>5769.6182099999996</v>
          </cell>
          <cell r="M186">
            <v>5813.0932700000021</v>
          </cell>
          <cell r="N186">
            <v>6574.8623400000024</v>
          </cell>
        </row>
        <row r="187">
          <cell r="C187">
            <v>5291.1579900000006</v>
          </cell>
          <cell r="D187">
            <v>5583.8273799999979</v>
          </cell>
          <cell r="E187">
            <v>5491.00155</v>
          </cell>
          <cell r="F187">
            <v>5621.8085300000002</v>
          </cell>
          <cell r="G187">
            <v>5715.720220000002</v>
          </cell>
          <cell r="H187">
            <v>5857.4194700000025</v>
          </cell>
          <cell r="I187">
            <v>5879.3006800000012</v>
          </cell>
          <cell r="J187">
            <v>6343.9760299999962</v>
          </cell>
          <cell r="K187">
            <v>6805.6979099999999</v>
          </cell>
          <cell r="L187">
            <v>7126.1932099999958</v>
          </cell>
          <cell r="M187">
            <v>7195.4457099999991</v>
          </cell>
          <cell r="N187">
            <v>7390.8633200000031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96.445460000000011</v>
          </cell>
          <cell r="J188">
            <v>89.596589999999992</v>
          </cell>
          <cell r="K188">
            <v>85.509810000000002</v>
          </cell>
          <cell r="L188">
            <v>79.881830000000008</v>
          </cell>
          <cell r="M188">
            <v>75.058139999999995</v>
          </cell>
          <cell r="N188">
            <v>184.43538000000001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4">
          <cell r="C194">
            <v>0.71714464979823456</v>
          </cell>
          <cell r="D194">
            <v>0.70391953981099054</v>
          </cell>
          <cell r="E194">
            <v>0.70270875297522684</v>
          </cell>
          <cell r="F194">
            <v>0.69345249555100974</v>
          </cell>
          <cell r="G194">
            <v>0.69467214266326871</v>
          </cell>
          <cell r="H194">
            <v>0.5351217582338571</v>
          </cell>
          <cell r="I194">
            <v>0.47474109028246242</v>
          </cell>
          <cell r="J194">
            <v>0.46589120706839482</v>
          </cell>
          <cell r="K194">
            <v>0.43951219807020075</v>
          </cell>
          <cell r="L194">
            <v>0.44464816629354287</v>
          </cell>
          <cell r="M194">
            <v>0.44430390332899533</v>
          </cell>
          <cell r="N194">
            <v>0.46464929419630119</v>
          </cell>
        </row>
        <row r="195">
          <cell r="C195">
            <v>0.28285535020176544</v>
          </cell>
          <cell r="D195">
            <v>0.29608046018900952</v>
          </cell>
          <cell r="E195">
            <v>0.29729124702477311</v>
          </cell>
          <cell r="F195">
            <v>0.3065475044489902</v>
          </cell>
          <cell r="G195">
            <v>0.30532785733673129</v>
          </cell>
          <cell r="H195">
            <v>0.46487824176614301</v>
          </cell>
          <cell r="I195">
            <v>0.51678150187925764</v>
          </cell>
          <cell r="J195">
            <v>0.52667057324214006</v>
          </cell>
          <cell r="K195">
            <v>0.55353296797359186</v>
          </cell>
          <cell r="L195">
            <v>0.54919556687269855</v>
          </cell>
          <cell r="M195">
            <v>0.54995928443874298</v>
          </cell>
          <cell r="N195">
            <v>0.52231655167084934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8.4774078382798181E-3</v>
          </cell>
          <cell r="J196">
            <v>7.4382196894651597E-3</v>
          </cell>
          <cell r="K196">
            <v>6.9548339562074289E-3</v>
          </cell>
          <cell r="L196">
            <v>6.1562668337585766E-3</v>
          </cell>
          <cell r="M196">
            <v>5.7368122322617029E-3</v>
          </cell>
          <cell r="N196">
            <v>1.3034154132849356E-2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2">
          <cell r="C202">
            <v>77.531779999999998</v>
          </cell>
          <cell r="D202">
            <v>60.386770000000006</v>
          </cell>
          <cell r="E202">
            <v>43.891100000000002</v>
          </cell>
          <cell r="F202">
            <v>43.891100000000002</v>
          </cell>
          <cell r="G202">
            <v>33.504330000000003</v>
          </cell>
          <cell r="H202">
            <v>33.504330000000003</v>
          </cell>
          <cell r="I202">
            <v>0</v>
          </cell>
          <cell r="J202">
            <v>0</v>
          </cell>
          <cell r="K202">
            <v>0</v>
          </cell>
          <cell r="L202">
            <v>13</v>
          </cell>
          <cell r="M202">
            <v>0</v>
          </cell>
          <cell r="N202">
            <v>0</v>
          </cell>
        </row>
        <row r="203">
          <cell r="C203">
            <v>6588.9729500000003</v>
          </cell>
          <cell r="D203">
            <v>6588.9729500000003</v>
          </cell>
          <cell r="E203">
            <v>6498.9091200000003</v>
          </cell>
          <cell r="F203">
            <v>6398.9091200000003</v>
          </cell>
          <cell r="G203">
            <v>6398.9091200000003</v>
          </cell>
          <cell r="H203">
            <v>0</v>
          </cell>
          <cell r="I203">
            <v>0</v>
          </cell>
          <cell r="J203">
            <v>17</v>
          </cell>
          <cell r="K203">
            <v>16</v>
          </cell>
          <cell r="L203">
            <v>0</v>
          </cell>
          <cell r="M203">
            <v>0</v>
          </cell>
          <cell r="N203">
            <v>672.11099999999999</v>
          </cell>
        </row>
        <row r="204">
          <cell r="C204">
            <v>86.271940000000001</v>
          </cell>
          <cell r="D204">
            <v>84.788060000000002</v>
          </cell>
          <cell r="E204">
            <v>84.788060000000002</v>
          </cell>
          <cell r="F204">
            <v>84.788060000000002</v>
          </cell>
          <cell r="G204">
            <v>84.788060000000002</v>
          </cell>
          <cell r="H204">
            <v>84.788060000000002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126.70656</v>
          </cell>
          <cell r="D205">
            <v>126.70656</v>
          </cell>
          <cell r="E205">
            <v>126.70656</v>
          </cell>
          <cell r="F205">
            <v>126.70656</v>
          </cell>
          <cell r="G205">
            <v>126.70656</v>
          </cell>
          <cell r="H205">
            <v>126.70656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54.220159999999993</v>
          </cell>
          <cell r="D206">
            <v>54.220159999999993</v>
          </cell>
          <cell r="E206">
            <v>54.220159999999993</v>
          </cell>
          <cell r="F206">
            <v>54.220159999999993</v>
          </cell>
          <cell r="G206">
            <v>152.05798000000004</v>
          </cell>
          <cell r="H206">
            <v>237.15486000000004</v>
          </cell>
          <cell r="I206">
            <v>653.83120999999994</v>
          </cell>
          <cell r="J206">
            <v>1172.8892600000001</v>
          </cell>
          <cell r="K206">
            <v>1635.8709699999999</v>
          </cell>
          <cell r="L206">
            <v>2084.7747599999998</v>
          </cell>
          <cell r="M206">
            <v>2261.4181399999998</v>
          </cell>
          <cell r="N206">
            <v>2203.1740499999996</v>
          </cell>
        </row>
        <row r="207">
          <cell r="C207">
            <v>41.227369999999993</v>
          </cell>
          <cell r="D207">
            <v>41.227369999999993</v>
          </cell>
          <cell r="E207">
            <v>41.227369999999993</v>
          </cell>
          <cell r="F207">
            <v>41.227369999999993</v>
          </cell>
          <cell r="G207">
            <v>41.227369999999993</v>
          </cell>
          <cell r="H207">
            <v>41.227369999999993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98.510089999999991</v>
          </cell>
          <cell r="D208">
            <v>98.510089999999991</v>
          </cell>
          <cell r="E208">
            <v>98.121159999999989</v>
          </cell>
          <cell r="F208">
            <v>80.725959999999986</v>
          </cell>
          <cell r="G208">
            <v>80.481200000000001</v>
          </cell>
          <cell r="H208">
            <v>79.035589999999999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614.17899</v>
          </cell>
          <cell r="D209">
            <v>713.41947000000005</v>
          </cell>
          <cell r="E209">
            <v>767.14053999999987</v>
          </cell>
          <cell r="F209">
            <v>728.0239499999999</v>
          </cell>
          <cell r="G209">
            <v>774.79861000000005</v>
          </cell>
          <cell r="H209">
            <v>783.56997000000001</v>
          </cell>
          <cell r="I209">
            <v>0</v>
          </cell>
          <cell r="J209">
            <v>520.94929000000002</v>
          </cell>
          <cell r="K209">
            <v>547.73977000000002</v>
          </cell>
          <cell r="L209">
            <v>574.11267000000009</v>
          </cell>
          <cell r="M209">
            <v>556.83997999999997</v>
          </cell>
          <cell r="N209">
            <v>531.72168999999997</v>
          </cell>
        </row>
        <row r="210">
          <cell r="C210">
            <v>644.16279000000009</v>
          </cell>
          <cell r="D210">
            <v>642.37205999999992</v>
          </cell>
          <cell r="E210">
            <v>582.37205999999992</v>
          </cell>
          <cell r="F210">
            <v>566.65880000000004</v>
          </cell>
          <cell r="G210">
            <v>557.7408200000001</v>
          </cell>
          <cell r="H210">
            <v>557.7408200000001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1240.1913700000002</v>
          </cell>
          <cell r="D211">
            <v>768.94505000000004</v>
          </cell>
          <cell r="E211">
            <v>628.55444999999997</v>
          </cell>
          <cell r="F211">
            <v>732.66308000000004</v>
          </cell>
          <cell r="G211">
            <v>657.89827000000002</v>
          </cell>
          <cell r="H211">
            <v>673.16038999999989</v>
          </cell>
          <cell r="I211">
            <v>565.31042000000002</v>
          </cell>
          <cell r="J211">
            <v>836.49059000000011</v>
          </cell>
          <cell r="K211">
            <v>825.84794999999997</v>
          </cell>
          <cell r="L211">
            <v>837.16158000000007</v>
          </cell>
          <cell r="M211">
            <v>898.02456000000006</v>
          </cell>
          <cell r="N211">
            <v>1099.6072199999999</v>
          </cell>
        </row>
        <row r="212">
          <cell r="C212">
            <v>3132.2651899999996</v>
          </cell>
          <cell r="D212">
            <v>4370.5418099999988</v>
          </cell>
          <cell r="E212">
            <v>4705.5908400000017</v>
          </cell>
          <cell r="F212">
            <v>4988.7527200000013</v>
          </cell>
          <cell r="G212">
            <v>5284.6470300000001</v>
          </cell>
          <cell r="H212">
            <v>5783.9078000000009</v>
          </cell>
          <cell r="I212">
            <v>635.26293999999996</v>
          </cell>
          <cell r="J212">
            <v>6140.8950800000048</v>
          </cell>
          <cell r="K212">
            <v>547.73977000000002</v>
          </cell>
          <cell r="L212">
            <v>6355.9864699999998</v>
          </cell>
          <cell r="M212">
            <v>6383.6235800000004</v>
          </cell>
          <cell r="N212">
            <v>6896.3266000000021</v>
          </cell>
        </row>
        <row r="213">
          <cell r="C213">
            <v>839.44137999999998</v>
          </cell>
          <cell r="D213">
            <v>789.01941999999985</v>
          </cell>
          <cell r="E213">
            <v>711.88891999999987</v>
          </cell>
          <cell r="F213">
            <v>541.63700999999992</v>
          </cell>
          <cell r="G213">
            <v>466.99368999999996</v>
          </cell>
          <cell r="H213">
            <v>346.88966000000011</v>
          </cell>
          <cell r="I213">
            <v>5993.6903700000003</v>
          </cell>
          <cell r="J213">
            <v>238.8152</v>
          </cell>
          <cell r="K213">
            <v>825.84794999999997</v>
          </cell>
          <cell r="L213">
            <v>185.15164999999999</v>
          </cell>
          <cell r="M213">
            <v>166.10237000000001</v>
          </cell>
          <cell r="N213">
            <v>138.52315999999996</v>
          </cell>
        </row>
        <row r="214">
          <cell r="C214">
            <v>1094.1021099999998</v>
          </cell>
          <cell r="D214">
            <v>663.75646000000006</v>
          </cell>
          <cell r="E214">
            <v>702.72646000000009</v>
          </cell>
          <cell r="F214">
            <v>684.55097000000012</v>
          </cell>
          <cell r="G214">
            <v>757.29447999999991</v>
          </cell>
          <cell r="H214">
            <v>746.05436999999995</v>
          </cell>
          <cell r="I214">
            <v>284.42070999999999</v>
          </cell>
          <cell r="J214">
            <v>742.65620999999999</v>
          </cell>
          <cell r="K214">
            <v>6119.6957800000064</v>
          </cell>
          <cell r="L214">
            <v>810.95737000000008</v>
          </cell>
          <cell r="M214">
            <v>828.27974000000006</v>
          </cell>
          <cell r="N214">
            <v>793.69321000000014</v>
          </cell>
        </row>
        <row r="215">
          <cell r="C215">
            <v>214.83392000000001</v>
          </cell>
          <cell r="D215">
            <v>175.70536999999999</v>
          </cell>
          <cell r="E215">
            <v>93.306269999999984</v>
          </cell>
          <cell r="F215">
            <v>79.40773999999999</v>
          </cell>
          <cell r="G215">
            <v>68.036770000000004</v>
          </cell>
          <cell r="H215">
            <v>50.075780000000002</v>
          </cell>
          <cell r="I215">
            <v>642.91509000000008</v>
          </cell>
          <cell r="J215">
            <v>2.077</v>
          </cell>
          <cell r="K215">
            <v>198.55611999999999</v>
          </cell>
          <cell r="L215">
            <v>1.2430000000000001</v>
          </cell>
          <cell r="M215">
            <v>0.82601000000000002</v>
          </cell>
          <cell r="N215">
            <v>0.40900999999999998</v>
          </cell>
        </row>
        <row r="216">
          <cell r="C216">
            <v>15.16662</v>
          </cell>
          <cell r="D216">
            <v>12.833290000000002</v>
          </cell>
          <cell r="E216">
            <v>11.66662</v>
          </cell>
          <cell r="F216">
            <v>10.49995</v>
          </cell>
          <cell r="G216">
            <v>9.3332800000000002</v>
          </cell>
          <cell r="H216">
            <v>8.16662</v>
          </cell>
          <cell r="I216">
            <v>2.4940000000000002</v>
          </cell>
          <cell r="J216">
            <v>5.8332600000000001</v>
          </cell>
          <cell r="K216">
            <v>670.55311999999992</v>
          </cell>
          <cell r="L216">
            <v>3.4999400000000001</v>
          </cell>
          <cell r="M216">
            <v>2.3332700000000002</v>
          </cell>
          <cell r="N216">
            <v>1.1665999999999999</v>
          </cell>
        </row>
        <row r="217">
          <cell r="C217">
            <v>1245.8321899999999</v>
          </cell>
          <cell r="D217">
            <v>1054.1711399999997</v>
          </cell>
          <cell r="E217">
            <v>885.15517</v>
          </cell>
          <cell r="F217">
            <v>821.65579999999966</v>
          </cell>
          <cell r="G217">
            <v>788.13121000000012</v>
          </cell>
          <cell r="H217">
            <v>721.34513000000027</v>
          </cell>
          <cell r="I217">
            <v>6.9999500000000001</v>
          </cell>
          <cell r="J217">
            <v>506.84608999999995</v>
          </cell>
          <cell r="K217">
            <v>1.66</v>
          </cell>
          <cell r="L217">
            <v>367.45361000000003</v>
          </cell>
          <cell r="M217">
            <v>321.62099000000006</v>
          </cell>
          <cell r="N217">
            <v>273.12003000000004</v>
          </cell>
        </row>
        <row r="218">
          <cell r="C218">
            <v>6.5</v>
          </cell>
          <cell r="D218">
            <v>5.5</v>
          </cell>
          <cell r="E218">
            <v>4.25</v>
          </cell>
          <cell r="F218">
            <v>3.194</v>
          </cell>
          <cell r="G218">
            <v>1.95</v>
          </cell>
          <cell r="H218">
            <v>0.95</v>
          </cell>
          <cell r="I218">
            <v>594.84081999999989</v>
          </cell>
          <cell r="J218">
            <v>0</v>
          </cell>
          <cell r="K218">
            <v>4.6666000000000007</v>
          </cell>
          <cell r="L218">
            <v>0</v>
          </cell>
          <cell r="M218">
            <v>0</v>
          </cell>
          <cell r="N218">
            <v>0</v>
          </cell>
        </row>
        <row r="219">
          <cell r="C219">
            <v>1975.2010700000005</v>
          </cell>
          <cell r="D219">
            <v>1978.69514</v>
          </cell>
          <cell r="E219">
            <v>6</v>
          </cell>
          <cell r="F219">
            <v>47</v>
          </cell>
          <cell r="G219">
            <v>52.79166</v>
          </cell>
          <cell r="H219">
            <v>50.498849999999997</v>
          </cell>
          <cell r="I219">
            <v>48.58232000000001</v>
          </cell>
          <cell r="J219">
            <v>45.915639999999996</v>
          </cell>
          <cell r="K219">
            <v>1413.8055500000003</v>
          </cell>
          <cell r="L219">
            <v>34.580440000000003</v>
          </cell>
          <cell r="M219">
            <v>1189.5769799999998</v>
          </cell>
          <cell r="N219">
            <v>1123.4298900000003</v>
          </cell>
        </row>
        <row r="220">
          <cell r="C220">
            <v>217.34301000000002</v>
          </cell>
          <cell r="D220">
            <v>193.36474999999999</v>
          </cell>
          <cell r="E220">
            <v>119.92479</v>
          </cell>
          <cell r="F220">
            <v>117.99459</v>
          </cell>
          <cell r="G220">
            <v>116.87920000000001</v>
          </cell>
          <cell r="H220">
            <v>108.47608</v>
          </cell>
          <cell r="I220">
            <v>107.36396999999999</v>
          </cell>
          <cell r="J220">
            <v>106.25197</v>
          </cell>
          <cell r="K220">
            <v>43.620160000000006</v>
          </cell>
          <cell r="L220">
            <v>0</v>
          </cell>
          <cell r="M220">
            <v>32.916650000000004</v>
          </cell>
          <cell r="N220">
            <v>26.08334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105.13997000000001</v>
          </cell>
          <cell r="L221">
            <v>104.04321</v>
          </cell>
          <cell r="M221">
            <v>103.24489</v>
          </cell>
          <cell r="N221">
            <v>103.24489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7">
          <cell r="C237">
            <v>4.2337804644015696E-3</v>
          </cell>
          <cell r="D237">
            <v>3.2777682508679015E-3</v>
          </cell>
          <cell r="E237">
            <v>2.7149515261389052E-3</v>
          </cell>
          <cell r="F237">
            <v>2.7172933689511855E-3</v>
          </cell>
          <cell r="G237">
            <v>2.0362212577747559E-3</v>
          </cell>
          <cell r="H237">
            <v>3.2113025957091206E-3</v>
          </cell>
          <cell r="I237">
            <v>0</v>
          </cell>
          <cell r="J237">
            <v>0</v>
          </cell>
          <cell r="K237">
            <v>0</v>
          </cell>
          <cell r="L237">
            <v>1.1431621837517665E-3</v>
          </cell>
          <cell r="M237">
            <v>0</v>
          </cell>
          <cell r="N237">
            <v>0</v>
          </cell>
        </row>
        <row r="238">
          <cell r="C238">
            <v>0.35980426292522089</v>
          </cell>
          <cell r="D238">
            <v>0.35764665573829191</v>
          </cell>
          <cell r="E238">
            <v>0.40200002354878434</v>
          </cell>
          <cell r="F238">
            <v>0.39615578831009624</v>
          </cell>
          <cell r="G238">
            <v>0.38889286180958571</v>
          </cell>
          <cell r="H238">
            <v>0</v>
          </cell>
          <cell r="I238">
            <v>0</v>
          </cell>
          <cell r="J238">
            <v>1.6446382545069554E-3</v>
          </cell>
          <cell r="K238">
            <v>1.2348781729510639E-3</v>
          </cell>
          <cell r="L238">
            <v>0</v>
          </cell>
          <cell r="M238">
            <v>0</v>
          </cell>
          <cell r="N238">
            <v>4.8483724677115626E-2</v>
          </cell>
        </row>
        <row r="239">
          <cell r="C239">
            <v>4.7110546694274832E-3</v>
          </cell>
          <cell r="D239">
            <v>4.6022599175395973E-3</v>
          </cell>
          <cell r="E239">
            <v>5.2446959154670778E-3</v>
          </cell>
          <cell r="F239">
            <v>5.2492198464890432E-3</v>
          </cell>
          <cell r="G239">
            <v>5.1529832167209865E-3</v>
          </cell>
          <cell r="H239">
            <v>8.1267142832923585E-3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C240">
            <v>6.9190692957071965E-3</v>
          </cell>
          <cell r="D240">
            <v>6.8775783096974505E-3</v>
          </cell>
          <cell r="E240">
            <v>7.8376292333482353E-3</v>
          </cell>
          <cell r="F240">
            <v>7.8443897576186399E-3</v>
          </cell>
          <cell r="G240">
            <v>7.7005745517523417E-3</v>
          </cell>
          <cell r="H240">
            <v>1.2144493115408469E-2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C241">
            <v>2.9608020631633554E-3</v>
          </cell>
          <cell r="D241">
            <v>2.9430472768286449E-3</v>
          </cell>
          <cell r="E241">
            <v>3.3538714258584449E-3</v>
          </cell>
          <cell r="F241">
            <v>3.3567643834734669E-3</v>
          </cell>
          <cell r="G241">
            <v>9.2413037744759775E-3</v>
          </cell>
          <cell r="H241">
            <v>2.2730674438290011E-2</v>
          </cell>
          <cell r="I241">
            <v>6.8566586712488511E-2</v>
          </cell>
          <cell r="J241">
            <v>0.11346932619390322</v>
          </cell>
          <cell r="K241">
            <v>0.1262563346635803</v>
          </cell>
          <cell r="L241">
            <v>0.18332582055939728</v>
          </cell>
          <cell r="M241">
            <v>0.17743839601571501</v>
          </cell>
          <cell r="N241">
            <v>0.15892923052288352</v>
          </cell>
        </row>
        <row r="242">
          <cell r="C242">
            <v>2.2513043516433559E-3</v>
          </cell>
          <cell r="D242">
            <v>2.237804149034362E-3</v>
          </cell>
          <cell r="E242">
            <v>2.5501824082830751E-3</v>
          </cell>
          <cell r="F242">
            <v>2.5523821257680259E-3</v>
          </cell>
          <cell r="G242">
            <v>2.5055880000031403E-3</v>
          </cell>
          <cell r="H242">
            <v>3.9515358252279718E-3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C243">
            <v>5.3793437296092046E-3</v>
          </cell>
          <cell r="D243">
            <v>5.3470858830856408E-3</v>
          </cell>
          <cell r="E243">
            <v>6.0694353317305707E-3</v>
          </cell>
          <cell r="F243">
            <v>4.9977356641829115E-3</v>
          </cell>
          <cell r="G243">
            <v>4.8912343655647395E-3</v>
          </cell>
          <cell r="H243">
            <v>7.5753550457627952E-3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C244">
            <v>3.3538492338340317E-2</v>
          </cell>
          <cell r="D244">
            <v>3.872410609669974E-2</v>
          </cell>
          <cell r="E244">
            <v>4.7452658507898489E-2</v>
          </cell>
          <cell r="F244">
            <v>4.5071885912466289E-2</v>
          </cell>
          <cell r="G244">
            <v>4.7088283818131342E-2</v>
          </cell>
          <cell r="H244">
            <v>7.5103136776073942E-2</v>
          </cell>
          <cell r="I244">
            <v>0</v>
          </cell>
          <cell r="J244">
            <v>5.0398419470131628E-2</v>
          </cell>
          <cell r="K244">
            <v>4.2274492901889754E-2</v>
          </cell>
          <cell r="L244">
            <v>5.0484914888981332E-2</v>
          </cell>
          <cell r="M244">
            <v>4.3691518671829008E-2</v>
          </cell>
          <cell r="N244">
            <v>3.8356533404170778E-2</v>
          </cell>
        </row>
        <row r="245">
          <cell r="C245">
            <v>3.517581869262399E-2</v>
          </cell>
          <cell r="D245">
            <v>3.4867682830404909E-2</v>
          </cell>
          <cell r="E245">
            <v>3.6023519872540391E-2</v>
          </cell>
          <cell r="F245">
            <v>3.5081786505643198E-2</v>
          </cell>
          <cell r="G245">
            <v>3.3896625123162404E-2</v>
          </cell>
          <cell r="H245">
            <v>5.3458002085071801E-2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C246">
            <v>6.7723170994209339E-2</v>
          </cell>
          <cell r="D246">
            <v>4.1738011017181921E-2</v>
          </cell>
          <cell r="E246">
            <v>3.8880202667258279E-2</v>
          </cell>
          <cell r="F246">
            <v>4.5359093961175545E-2</v>
          </cell>
          <cell r="G246">
            <v>3.9983680999656934E-2</v>
          </cell>
          <cell r="H246">
            <v>6.4520666664146492E-2</v>
          </cell>
          <cell r="I246">
            <v>5.9283505191505471E-2</v>
          </cell>
          <cell r="J246">
            <v>8.0924966108770202E-2</v>
          </cell>
          <cell r="K246">
            <v>6.3738850476961345E-2</v>
          </cell>
          <cell r="L246">
            <v>7.3616266149683016E-2</v>
          </cell>
          <cell r="M246">
            <v>7.0461996696072421E-2</v>
          </cell>
          <cell r="N246">
            <v>7.9321799088913153E-2</v>
          </cell>
        </row>
        <row r="247">
          <cell r="C247">
            <v>0.17104370840895267</v>
          </cell>
          <cell r="D247">
            <v>0.23723115483588086</v>
          </cell>
          <cell r="E247">
            <v>0.29107156194406741</v>
          </cell>
          <cell r="F247">
            <v>0.30885315440700262</v>
          </cell>
          <cell r="G247">
            <v>0.32117372955442558</v>
          </cell>
          <cell r="H247">
            <v>0.55437246861770495</v>
          </cell>
          <cell r="I247">
            <v>6.6619351897778609E-2</v>
          </cell>
          <cell r="J247">
            <v>0.59409123326362101</v>
          </cell>
          <cell r="K247">
            <v>4.2274492901889754E-2</v>
          </cell>
          <cell r="L247">
            <v>0.55891718253399081</v>
          </cell>
          <cell r="M247">
            <v>0.50088035855381285</v>
          </cell>
          <cell r="N247">
            <v>0.49747675630642713</v>
          </cell>
        </row>
        <row r="248">
          <cell r="C248">
            <v>4.5839403089343415E-2</v>
          </cell>
          <cell r="D248">
            <v>4.28276393023539E-2</v>
          </cell>
          <cell r="E248">
            <v>4.4034984536623065E-2</v>
          </cell>
          <cell r="F248">
            <v>3.3532690127418698E-2</v>
          </cell>
          <cell r="G248">
            <v>2.8381480209413956E-2</v>
          </cell>
          <cell r="H248">
            <v>3.3248468648161431E-2</v>
          </cell>
          <cell r="I248">
            <v>0.62855196294837679</v>
          </cell>
          <cell r="J248">
            <v>2.3103800804572319E-2</v>
          </cell>
          <cell r="K248">
            <v>6.3738850476961345E-2</v>
          </cell>
          <cell r="L248">
            <v>1.6281412656864825E-2</v>
          </cell>
          <cell r="M248">
            <v>1.3032944941004508E-2</v>
          </cell>
          <cell r="N248">
            <v>9.9925737725525023E-3</v>
          </cell>
        </row>
        <row r="249">
          <cell r="C249">
            <v>5.9745669961124799E-2</v>
          </cell>
          <cell r="D249">
            <v>3.6028418988074212E-2</v>
          </cell>
          <cell r="E249">
            <v>4.3468226474961673E-2</v>
          </cell>
          <cell r="F249">
            <v>4.2380478308588806E-2</v>
          </cell>
          <cell r="G249">
            <v>4.6024472615076299E-2</v>
          </cell>
          <cell r="H249">
            <v>7.1507364418901445E-2</v>
          </cell>
          <cell r="I249">
            <v>2.9826898711431269E-2</v>
          </cell>
          <cell r="J249">
            <v>7.1847106641950043E-2</v>
          </cell>
          <cell r="K249">
            <v>0.47231742148892153</v>
          </cell>
          <cell r="L249">
            <v>7.1311984462983799E-2</v>
          </cell>
          <cell r="M249">
            <v>6.4989585923244372E-2</v>
          </cell>
          <cell r="N249">
            <v>5.7254237874006117E-2</v>
          </cell>
        </row>
        <row r="250">
          <cell r="C250">
            <v>1.1731442946193285E-2</v>
          </cell>
          <cell r="D250">
            <v>9.5372129241719228E-3</v>
          </cell>
          <cell r="E250">
            <v>5.7716029020650813E-3</v>
          </cell>
          <cell r="F250">
            <v>4.9161248031013068E-3</v>
          </cell>
          <cell r="G250">
            <v>4.1349257658437515E-3</v>
          </cell>
          <cell r="H250">
            <v>4.7996328324177457E-3</v>
          </cell>
          <cell r="I250">
            <v>6.7421824766138588E-2</v>
          </cell>
          <cell r="J250">
            <v>2.0093609733005564E-4</v>
          </cell>
          <cell r="K250">
            <v>1.5324538668365762E-2</v>
          </cell>
          <cell r="L250">
            <v>1.0930389187718814E-4</v>
          </cell>
          <cell r="M250">
            <v>6.4811494566387789E-5</v>
          </cell>
          <cell r="N250">
            <v>2.9504543490862467E-5</v>
          </cell>
        </row>
        <row r="251">
          <cell r="C251">
            <v>8.2820411793721406E-4</v>
          </cell>
          <cell r="D251">
            <v>6.9658553547706774E-4</v>
          </cell>
          <cell r="E251">
            <v>7.2165673163540384E-4</v>
          </cell>
          <cell r="F251">
            <v>6.5005079638739971E-4</v>
          </cell>
          <cell r="G251">
            <v>5.672288668588201E-4</v>
          </cell>
          <cell r="H251">
            <v>7.8274921492744423E-4</v>
          </cell>
          <cell r="I251">
            <v>2.6154313933858612E-4</v>
          </cell>
          <cell r="J251">
            <v>5.6432956144030833E-4</v>
          </cell>
          <cell r="K251">
            <v>5.1753213230764719E-2</v>
          </cell>
          <cell r="L251">
            <v>3.0776915795385827E-4</v>
          </cell>
          <cell r="M251">
            <v>1.830761321617361E-4</v>
          </cell>
          <cell r="N251">
            <v>8.4154422719347083E-5</v>
          </cell>
        </row>
        <row r="252">
          <cell r="C252">
            <v>6.8031199437761189E-2</v>
          </cell>
          <cell r="D252">
            <v>5.7219962148550421E-2</v>
          </cell>
          <cell r="E252">
            <v>5.4752635036744164E-2</v>
          </cell>
          <cell r="F252">
            <v>5.0868623864525619E-2</v>
          </cell>
          <cell r="G252">
            <v>4.7898570833015922E-2</v>
          </cell>
          <cell r="H252">
            <v>6.913904824752902E-2</v>
          </cell>
          <cell r="I252">
            <v>7.3407734491304569E-4</v>
          </cell>
          <cell r="J252">
            <v>4.9034027574192653E-2</v>
          </cell>
          <cell r="K252">
            <v>1.2811861044367289E-4</v>
          </cell>
          <cell r="L252">
            <v>3.2312236248851538E-2</v>
          </cell>
          <cell r="M252">
            <v>2.523545362141047E-2</v>
          </cell>
          <cell r="N252">
            <v>1.9701918787708522E-2</v>
          </cell>
        </row>
        <row r="253">
          <cell r="C253">
            <v>3.5494571411375051E-4</v>
          </cell>
          <cell r="D253">
            <v>2.9853766611086263E-4</v>
          </cell>
          <cell r="E253">
            <v>2.6289028951405514E-4</v>
          </cell>
          <cell r="F253">
            <v>1.9774020292109531E-4</v>
          </cell>
          <cell r="G253">
            <v>1.1851099403154081E-4</v>
          </cell>
          <cell r="H253">
            <v>9.1055020826372719E-5</v>
          </cell>
          <cell r="I253">
            <v>6.2380326972549638E-2</v>
          </cell>
          <cell r="J253">
            <v>0</v>
          </cell>
          <cell r="K253">
            <v>3.6016765511833973E-4</v>
          </cell>
          <cell r="L253">
            <v>0</v>
          </cell>
          <cell r="M253">
            <v>0</v>
          </cell>
          <cell r="N253">
            <v>0</v>
          </cell>
        </row>
        <row r="254">
          <cell r="C254">
            <v>0.10785986989375297</v>
          </cell>
          <cell r="D254">
            <v>0.10740273255281937</v>
          </cell>
          <cell r="E254">
            <v>3.7113923225513666E-4</v>
          </cell>
          <cell r="F254">
            <v>2.9097650398533124E-3</v>
          </cell>
          <cell r="G254">
            <v>3.2084062067564778E-3</v>
          </cell>
          <cell r="H254">
            <v>4.8401829878503911E-3</v>
          </cell>
          <cell r="I254">
            <v>5.0947764591627032E-3</v>
          </cell>
          <cell r="J254">
            <v>4.4420363543629252E-3</v>
          </cell>
          <cell r="K254">
            <v>0.10911735090575465</v>
          </cell>
          <cell r="L254">
            <v>3.0408501004228414E-3</v>
          </cell>
          <cell r="M254">
            <v>9.3338170210493787E-2</v>
          </cell>
          <cell r="N254">
            <v>8.1040282752108381E-2</v>
          </cell>
        </row>
        <row r="255">
          <cell r="C255">
            <v>1.1868456906474159E-2</v>
          </cell>
          <cell r="D255">
            <v>1.0495756576929168E-2</v>
          </cell>
          <cell r="E255">
            <v>7.4181324148264154E-3</v>
          </cell>
          <cell r="F255">
            <v>7.3050326143367069E-3</v>
          </cell>
          <cell r="G255">
            <v>7.103318037749367E-3</v>
          </cell>
          <cell r="H255">
            <v>1.0397149182698183E-2</v>
          </cell>
          <cell r="I255">
            <v>1.125914585631667E-2</v>
          </cell>
          <cell r="J255">
            <v>1.027917967521914E-2</v>
          </cell>
          <cell r="K255">
            <v>3.3665989677895683E-3</v>
          </cell>
          <cell r="L255">
            <v>0</v>
          </cell>
          <cell r="M255">
            <v>2.5827499456649297E-3</v>
          </cell>
          <cell r="N255">
            <v>1.8815604494192139E-3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8.1146908786081055E-3</v>
          </cell>
          <cell r="L256">
            <v>9.1490971652418169E-3</v>
          </cell>
          <cell r="M256">
            <v>8.1009377940246541E-3</v>
          </cell>
          <cell r="N256">
            <v>7.4477233984849064E-3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C272">
            <v>4123</v>
          </cell>
          <cell r="D272">
            <v>4153</v>
          </cell>
          <cell r="E272">
            <v>4215</v>
          </cell>
          <cell r="F272">
            <v>4328</v>
          </cell>
          <cell r="G272">
            <v>4501</v>
          </cell>
          <cell r="H272">
            <v>4629</v>
          </cell>
          <cell r="I272">
            <v>4582</v>
          </cell>
          <cell r="J272">
            <v>4565</v>
          </cell>
          <cell r="K272">
            <v>4585</v>
          </cell>
          <cell r="L272">
            <v>4642</v>
          </cell>
          <cell r="M272">
            <v>4643</v>
          </cell>
          <cell r="N272">
            <v>4117</v>
          </cell>
        </row>
        <row r="273">
          <cell r="C273">
            <v>3882</v>
          </cell>
          <cell r="D273">
            <v>3234</v>
          </cell>
          <cell r="E273">
            <v>3258</v>
          </cell>
          <cell r="F273">
            <v>3259</v>
          </cell>
          <cell r="G273">
            <v>3252</v>
          </cell>
          <cell r="H273">
            <v>3280</v>
          </cell>
          <cell r="I273">
            <v>3264</v>
          </cell>
          <cell r="J273">
            <v>3196</v>
          </cell>
          <cell r="K273">
            <v>3191</v>
          </cell>
          <cell r="L273">
            <v>3204</v>
          </cell>
          <cell r="M273">
            <v>3190</v>
          </cell>
          <cell r="N273">
            <v>3882</v>
          </cell>
        </row>
        <row r="274">
          <cell r="C274">
            <v>981.13065000000006</v>
          </cell>
          <cell r="D274">
            <v>1028.39717</v>
          </cell>
          <cell r="E274">
            <v>1081.09376</v>
          </cell>
          <cell r="F274">
            <v>1083.71381</v>
          </cell>
          <cell r="G274">
            <v>1086.4277500000001</v>
          </cell>
          <cell r="H274">
            <v>1089.0607299999999</v>
          </cell>
          <cell r="I274">
            <v>1091.78836</v>
          </cell>
          <cell r="J274">
            <v>1094.5225700000001</v>
          </cell>
          <cell r="K274">
            <v>1017.10407</v>
          </cell>
          <cell r="L274">
            <v>1019.58057</v>
          </cell>
          <cell r="M274">
            <v>1021.62671</v>
          </cell>
          <cell r="N274">
            <v>1023.7453</v>
          </cell>
        </row>
        <row r="278">
          <cell r="C278">
            <v>25454.606290000011</v>
          </cell>
          <cell r="D278">
            <v>25482.443909999995</v>
          </cell>
          <cell r="E278">
            <v>25386.754399999943</v>
          </cell>
          <cell r="F278">
            <v>25159.202080000119</v>
          </cell>
          <cell r="G278">
            <v>25371.951809999951</v>
          </cell>
          <cell r="H278">
            <v>25437.310699999965</v>
          </cell>
          <cell r="I278">
            <v>24603.317370000037</v>
          </cell>
          <cell r="J278">
            <v>24539.306409999976</v>
          </cell>
          <cell r="K278">
            <v>24876.702729999975</v>
          </cell>
          <cell r="L278">
            <v>25300.12404000001</v>
          </cell>
          <cell r="M278">
            <v>25506.549090000011</v>
          </cell>
          <cell r="N278">
            <v>25907.584349999986</v>
          </cell>
        </row>
        <row r="279">
          <cell r="C279">
            <v>16421.11843999998</v>
          </cell>
          <cell r="D279">
            <v>16524.481199999951</v>
          </cell>
          <cell r="E279">
            <v>16199.624489999962</v>
          </cell>
          <cell r="F279">
            <v>16254.083440000026</v>
          </cell>
          <cell r="G279">
            <v>16242.638440000013</v>
          </cell>
          <cell r="H279">
            <v>16234.099509999976</v>
          </cell>
          <cell r="I279">
            <v>15580.673400000038</v>
          </cell>
          <cell r="J279">
            <v>15714.687899999974</v>
          </cell>
          <cell r="K279">
            <v>15862.96392000002</v>
          </cell>
          <cell r="L279">
            <v>16089.783489999994</v>
          </cell>
          <cell r="M279">
            <v>15994.173759999992</v>
          </cell>
          <cell r="N279">
            <v>16189.593239999966</v>
          </cell>
        </row>
        <row r="280">
          <cell r="C280">
            <v>9033.4878500000304</v>
          </cell>
          <cell r="D280">
            <v>8957.9627100000434</v>
          </cell>
          <cell r="E280">
            <v>9187.1299099999815</v>
          </cell>
          <cell r="F280">
            <v>8905.1186400000934</v>
          </cell>
          <cell r="G280">
            <v>9129.313369999938</v>
          </cell>
          <cell r="H280">
            <v>9203.2111899999891</v>
          </cell>
          <cell r="I280">
            <v>9022.6439699999992</v>
          </cell>
          <cell r="J280">
            <v>8824.6185100000021</v>
          </cell>
          <cell r="K280">
            <v>9013.7388099999553</v>
          </cell>
          <cell r="L280">
            <v>9210.3405500000154</v>
          </cell>
          <cell r="M280">
            <v>9512.3753300000189</v>
          </cell>
          <cell r="N280">
            <v>9717.9911100000209</v>
          </cell>
        </row>
        <row r="281">
          <cell r="C281">
            <v>7611.9314812060557</v>
          </cell>
          <cell r="D281">
            <v>7660.6793301198895</v>
          </cell>
          <cell r="E281">
            <v>7457.3410665980282</v>
          </cell>
          <cell r="F281">
            <v>7664.5223367824437</v>
          </cell>
          <cell r="G281">
            <v>7532.0846145803607</v>
          </cell>
          <cell r="H281">
            <v>7738.0895202297197</v>
          </cell>
          <cell r="I281">
            <v>7422.7426543815536</v>
          </cell>
          <cell r="J281">
            <v>7647.784839462277</v>
          </cell>
          <cell r="K281">
            <v>7796.8920177756672</v>
          </cell>
          <cell r="L281">
            <v>7786.7064116208885</v>
          </cell>
          <cell r="M281">
            <v>7560.0511197892229</v>
          </cell>
          <cell r="N281">
            <v>7154.4610368964977</v>
          </cell>
        </row>
        <row r="282">
          <cell r="C282">
            <v>7297.5586899999998</v>
          </cell>
          <cell r="D282">
            <v>7325.1888600000002</v>
          </cell>
          <cell r="E282">
            <v>7108.7628800000002</v>
          </cell>
          <cell r="F282">
            <v>7305.7252599999993</v>
          </cell>
          <cell r="G282">
            <v>7170.156469999999</v>
          </cell>
          <cell r="H282">
            <v>7363.1176099999975</v>
          </cell>
          <cell r="I282">
            <v>7298.445209999998</v>
          </cell>
          <cell r="J282">
            <v>7518.1983099999989</v>
          </cell>
          <cell r="K282">
            <v>7650.3426500000005</v>
          </cell>
          <cell r="L282">
            <v>7644.0844699999998</v>
          </cell>
          <cell r="M282">
            <v>7386.8448100000005</v>
          </cell>
          <cell r="N282">
            <v>6949.6508799999974</v>
          </cell>
        </row>
        <row r="283">
          <cell r="C283">
            <v>314.37279120605547</v>
          </cell>
          <cell r="D283">
            <v>335.49047011988915</v>
          </cell>
          <cell r="E283">
            <v>348.57818659802786</v>
          </cell>
          <cell r="F283">
            <v>358.79707678244432</v>
          </cell>
          <cell r="G283">
            <v>361.92814458036139</v>
          </cell>
          <cell r="H283">
            <v>374.97191022972248</v>
          </cell>
          <cell r="I283">
            <v>124.29744438155556</v>
          </cell>
          <cell r="J283">
            <v>129.58652946227781</v>
          </cell>
          <cell r="K283">
            <v>146.5493677756667</v>
          </cell>
          <cell r="L283">
            <v>142.62194162088886</v>
          </cell>
          <cell r="M283">
            <v>173.20630978922219</v>
          </cell>
          <cell r="N283">
            <v>204.81015689650005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F285">
            <v>0</v>
          </cell>
        </row>
        <row r="287">
          <cell r="C287">
            <v>604.02028291547231</v>
          </cell>
          <cell r="D287">
            <v>314.45427486991673</v>
          </cell>
          <cell r="E287">
            <v>204.6687346021111</v>
          </cell>
          <cell r="F287">
            <v>328.12411851408331</v>
          </cell>
          <cell r="G287">
            <v>212.83909723961111</v>
          </cell>
          <cell r="H287">
            <v>227.92620549961109</v>
          </cell>
          <cell r="I287">
            <v>329.55071981769441</v>
          </cell>
          <cell r="J287">
            <v>128.40813036819443</v>
          </cell>
          <cell r="K287">
            <v>372.1218518217222</v>
          </cell>
          <cell r="L287">
            <v>220.49982806502777</v>
          </cell>
          <cell r="M287">
            <v>132.34867379269443</v>
          </cell>
          <cell r="N287">
            <v>218.37121106349997</v>
          </cell>
        </row>
        <row r="288">
          <cell r="C288">
            <v>1297.0565564672502</v>
          </cell>
          <cell r="D288">
            <v>835.16174059380546</v>
          </cell>
          <cell r="E288">
            <v>1146.9689131189446</v>
          </cell>
          <cell r="F288">
            <v>1032.5271388830001</v>
          </cell>
          <cell r="G288">
            <v>1069.5993834127498</v>
          </cell>
          <cell r="H288">
            <v>1639.9734748628889</v>
          </cell>
          <cell r="I288">
            <v>911.23786175186092</v>
          </cell>
          <cell r="J288">
            <v>687.6166357975834</v>
          </cell>
          <cell r="K288">
            <v>1171.4852723063332</v>
          </cell>
          <cell r="L288">
            <v>1191.9984262883333</v>
          </cell>
          <cell r="M288">
            <v>1996.7426284896387</v>
          </cell>
          <cell r="N288">
            <v>1684.9055974185276</v>
          </cell>
        </row>
        <row r="289">
          <cell r="C289">
            <v>1853.2854786496109</v>
          </cell>
          <cell r="D289">
            <v>2609.1133942524439</v>
          </cell>
          <cell r="E289">
            <v>2635.0622291283344</v>
          </cell>
          <cell r="F289">
            <v>3270.1245321198894</v>
          </cell>
          <cell r="G289">
            <v>2883.8351663042777</v>
          </cell>
          <cell r="H289">
            <v>1903.7276517696944</v>
          </cell>
          <cell r="I289">
            <v>2032.8579510516113</v>
          </cell>
          <cell r="J289">
            <v>2656.2611843169166</v>
          </cell>
          <cell r="K289">
            <v>3066.1517831989167</v>
          </cell>
          <cell r="L289">
            <v>3595.270847916277</v>
          </cell>
          <cell r="M289">
            <v>2876.901390245278</v>
          </cell>
          <cell r="N289">
            <v>2133.2128778630008</v>
          </cell>
        </row>
        <row r="290">
          <cell r="C290">
            <v>2201.5858338812777</v>
          </cell>
          <cell r="D290">
            <v>2148.533370521111</v>
          </cell>
          <cell r="E290">
            <v>1693.7832353186111</v>
          </cell>
          <cell r="F290">
            <v>1363.2426928065556</v>
          </cell>
          <cell r="G290">
            <v>1365.0600977819445</v>
          </cell>
          <cell r="H290">
            <v>2340.315944100028</v>
          </cell>
          <cell r="I290">
            <v>2686.1059767684446</v>
          </cell>
          <cell r="J290">
            <v>2826.494412366972</v>
          </cell>
          <cell r="K290">
            <v>1827.5348591790832</v>
          </cell>
          <cell r="L290">
            <v>1288.2998047804167</v>
          </cell>
          <cell r="M290">
            <v>1179.8580464004167</v>
          </cell>
          <cell r="N290">
            <v>1519.0641658357779</v>
          </cell>
        </row>
        <row r="291">
          <cell r="C291">
            <v>1655.9833292924441</v>
          </cell>
          <cell r="D291">
            <v>1753.416549882611</v>
          </cell>
          <cell r="E291">
            <v>1776.8579544300276</v>
          </cell>
          <cell r="F291">
            <v>1670.5038544589165</v>
          </cell>
          <cell r="G291">
            <v>2000.7508698417776</v>
          </cell>
          <cell r="H291">
            <v>1626.1462439975003</v>
          </cell>
          <cell r="I291">
            <v>1462.9901449919446</v>
          </cell>
          <cell r="J291">
            <v>1350.8682482935003</v>
          </cell>
          <cell r="K291">
            <v>1359.5982512696114</v>
          </cell>
          <cell r="L291">
            <v>1491.3957693486113</v>
          </cell>
          <cell r="M291">
            <v>1355.6966712764442</v>
          </cell>
          <cell r="N291">
            <v>1508.4787104347224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9">
          <cell r="C299">
            <v>7.9351776143388203E-2</v>
          </cell>
          <cell r="D299">
            <v>4.1047831572007018E-2</v>
          </cell>
          <cell r="E299">
            <v>2.7445269402902494E-2</v>
          </cell>
          <cell r="F299">
            <v>4.2810772034598737E-2</v>
          </cell>
          <cell r="G299">
            <v>2.8257661474965931E-2</v>
          </cell>
          <cell r="H299">
            <v>2.9455100629650583E-2</v>
          </cell>
          <cell r="I299">
            <v>4.4397433019338829E-2</v>
          </cell>
          <cell r="J299">
            <v>1.6786147559921066E-2</v>
          </cell>
          <cell r="K299">
            <v>4.7726946964680786E-2</v>
          </cell>
          <cell r="L299">
            <v>2.8314713096971443E-2</v>
          </cell>
          <cell r="M299">
            <v>1.7549272926881472E-2</v>
          </cell>
          <cell r="N299">
            <v>3.0913109350482075E-2</v>
          </cell>
        </row>
        <row r="300">
          <cell r="C300">
            <v>0.17039782342624829</v>
          </cell>
          <cell r="D300">
            <v>0.10901927944042207</v>
          </cell>
          <cell r="E300">
            <v>0.1538040037160566</v>
          </cell>
          <cell r="F300">
            <v>0.13471513207389951</v>
          </cell>
          <cell r="G300">
            <v>0.14200575778745961</v>
          </cell>
          <cell r="H300">
            <v>0.21193519027862096</v>
          </cell>
          <cell r="I300">
            <v>0.12276296029392426</v>
          </cell>
          <cell r="J300">
            <v>8.9888656427425856E-2</v>
          </cell>
          <cell r="K300">
            <v>0.1502502881450114</v>
          </cell>
          <cell r="L300">
            <v>0.15306630281109362</v>
          </cell>
          <cell r="M300">
            <v>0.2647656402435189</v>
          </cell>
          <cell r="N300">
            <v>0.23851894544419744</v>
          </cell>
        </row>
        <row r="301">
          <cell r="C301">
            <v>0.24347111941632602</v>
          </cell>
          <cell r="D301">
            <v>0.34058512069472191</v>
          </cell>
          <cell r="E301">
            <v>0.35335144330879131</v>
          </cell>
          <cell r="F301">
            <v>0.42665731645485461</v>
          </cell>
          <cell r="G301">
            <v>0.3828734425954064</v>
          </cell>
          <cell r="H301">
            <v>0.24602037063447904</v>
          </cell>
          <cell r="I301">
            <v>0.27386884413292162</v>
          </cell>
          <cell r="J301">
            <v>0.34723963404640151</v>
          </cell>
          <cell r="K301">
            <v>0.3932530777915843</v>
          </cell>
          <cell r="L301">
            <v>0.46167411311827866</v>
          </cell>
          <cell r="M301">
            <v>0.38147361990359446</v>
          </cell>
          <cell r="N301">
            <v>0.3019823109469299</v>
          </cell>
        </row>
        <row r="302">
          <cell r="C302">
            <v>0.28922827791041184</v>
          </cell>
          <cell r="D302">
            <v>0.28046251225705421</v>
          </cell>
          <cell r="E302">
            <v>0.22712964583384676</v>
          </cell>
          <cell r="F302">
            <v>0.17786401198992954</v>
          </cell>
          <cell r="G302">
            <v>0.18123270882266856</v>
          </cell>
          <cell r="H302">
            <v>0.30244105318008141</v>
          </cell>
          <cell r="I302">
            <v>0.36187513185343545</v>
          </cell>
          <cell r="J302">
            <v>0.36949336578018055</v>
          </cell>
          <cell r="K302">
            <v>0.2343927368767704</v>
          </cell>
          <cell r="L302">
            <v>0.16543250702437787</v>
          </cell>
          <cell r="M302">
            <v>0.1564477397309669</v>
          </cell>
          <cell r="N302">
            <v>0.21504206731364911</v>
          </cell>
        </row>
        <row r="303">
          <cell r="C303">
            <v>0.2175510031036256</v>
          </cell>
          <cell r="D303">
            <v>0.22888525603579471</v>
          </cell>
          <cell r="E303">
            <v>0.23826963773840293</v>
          </cell>
          <cell r="F303">
            <v>0.21795276744671754</v>
          </cell>
          <cell r="G303">
            <v>0.26563042931949937</v>
          </cell>
          <cell r="H303">
            <v>0.21014828527716806</v>
          </cell>
          <cell r="I303">
            <v>0.19709563070037989</v>
          </cell>
          <cell r="J303">
            <v>0.17659219618607111</v>
          </cell>
          <cell r="K303">
            <v>0.17437695022195318</v>
          </cell>
          <cell r="L303">
            <v>0.19151236394927848</v>
          </cell>
          <cell r="M303">
            <v>0.1797637271950383</v>
          </cell>
          <cell r="N303">
            <v>0.21354356694474141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11">
          <cell r="C311">
            <v>158</v>
          </cell>
          <cell r="D311">
            <v>160</v>
          </cell>
          <cell r="E311">
            <v>155</v>
          </cell>
          <cell r="F311">
            <v>159</v>
          </cell>
          <cell r="G311">
            <v>160</v>
          </cell>
          <cell r="H311">
            <v>164</v>
          </cell>
          <cell r="I311">
            <v>162</v>
          </cell>
          <cell r="J311">
            <v>168</v>
          </cell>
          <cell r="K311">
            <v>172</v>
          </cell>
          <cell r="L311">
            <v>176</v>
          </cell>
          <cell r="M311">
            <v>169</v>
          </cell>
          <cell r="N311">
            <v>160</v>
          </cell>
        </row>
        <row r="312">
          <cell r="C312">
            <v>5.8703795415480951E-2</v>
          </cell>
          <cell r="D312">
            <v>5.7756482430133538E-2</v>
          </cell>
          <cell r="E312">
            <v>5.6560569090187453E-2</v>
          </cell>
          <cell r="F312">
            <v>5.6560569090187453E-2</v>
          </cell>
          <cell r="G312">
            <v>5.6560569090187453E-2</v>
          </cell>
          <cell r="H312">
            <v>5.6560569090187453E-2</v>
          </cell>
          <cell r="I312">
            <v>5.6560569090187453E-2</v>
          </cell>
          <cell r="J312">
            <v>5.1651919151092469E-2</v>
          </cell>
          <cell r="K312">
            <v>5.1131069094009801E-2</v>
          </cell>
          <cell r="L312">
            <v>4.882827021140964E-2</v>
          </cell>
          <cell r="M312">
            <v>4.882827021140964E-2</v>
          </cell>
          <cell r="N312">
            <v>4.882827021140964E-2</v>
          </cell>
        </row>
        <row r="313">
          <cell r="C313">
            <v>1901.0768393827223</v>
          </cell>
          <cell r="D313">
            <v>1149.6160154637225</v>
          </cell>
          <cell r="E313">
            <v>1351.6376477210558</v>
          </cell>
          <cell r="F313">
            <v>1360.6512573970829</v>
          </cell>
          <cell r="G313">
            <v>1282.4384806523615</v>
          </cell>
          <cell r="H313">
            <v>1867.8996803624998</v>
          </cell>
          <cell r="I313">
            <v>1240.7885815695554</v>
          </cell>
          <cell r="J313">
            <v>816.02476616577769</v>
          </cell>
          <cell r="K313">
            <v>1543.6071241280556</v>
          </cell>
          <cell r="L313">
            <v>1412.4982543533608</v>
          </cell>
          <cell r="M313">
            <v>2129.0913022823329</v>
          </cell>
          <cell r="N313">
            <v>1903.2768084820279</v>
          </cell>
        </row>
        <row r="317">
          <cell r="C317">
            <v>16421.11843999998</v>
          </cell>
          <cell r="D317">
            <v>16524.481199999951</v>
          </cell>
          <cell r="E317">
            <v>16199.624489999962</v>
          </cell>
          <cell r="F317">
            <v>16254.083440000026</v>
          </cell>
          <cell r="G317">
            <v>16242.638440000013</v>
          </cell>
          <cell r="H317">
            <v>16234.099509999976</v>
          </cell>
          <cell r="I317">
            <v>15580.673400000038</v>
          </cell>
          <cell r="J317">
            <v>15714.687899999974</v>
          </cell>
          <cell r="K317">
            <v>15862.96392000002</v>
          </cell>
          <cell r="L317">
            <v>16089.783489999994</v>
          </cell>
          <cell r="M317">
            <v>15994.173759999992</v>
          </cell>
          <cell r="N317">
            <v>16189.593239999966</v>
          </cell>
        </row>
        <row r="318">
          <cell r="C318">
            <v>7611.9314812060547</v>
          </cell>
          <cell r="D318">
            <v>7660.6793301198895</v>
          </cell>
          <cell r="E318">
            <v>7457.3410665980282</v>
          </cell>
          <cell r="F318">
            <v>7664.5223367824437</v>
          </cell>
          <cell r="G318">
            <v>7532.0846145803598</v>
          </cell>
          <cell r="H318">
            <v>7738.0895202297197</v>
          </cell>
          <cell r="I318">
            <v>7422.7426543815536</v>
          </cell>
          <cell r="J318">
            <v>7649.648611143165</v>
          </cell>
          <cell r="K318">
            <v>7796.8920177756672</v>
          </cell>
          <cell r="L318">
            <v>7787.4646763986666</v>
          </cell>
          <cell r="M318">
            <v>7541.5474102044727</v>
          </cell>
          <cell r="N318">
            <v>7064.0325626155254</v>
          </cell>
        </row>
        <row r="319">
          <cell r="C319">
            <v>328.98973000000007</v>
          </cell>
          <cell r="D319">
            <v>374.17033000000009</v>
          </cell>
          <cell r="E319">
            <v>538.22730999999976</v>
          </cell>
          <cell r="F319">
            <v>269.87094000000008</v>
          </cell>
          <cell r="G319">
            <v>381.8642499999998</v>
          </cell>
          <cell r="H319">
            <v>396.98627999999991</v>
          </cell>
          <cell r="I319">
            <v>174.55674999999999</v>
          </cell>
          <cell r="J319">
            <v>149.6491</v>
          </cell>
          <cell r="K319">
            <v>128.96768</v>
          </cell>
          <cell r="L319">
            <v>176.08525</v>
          </cell>
          <cell r="M319">
            <v>338.72608000000002</v>
          </cell>
          <cell r="N319">
            <v>398.73131999999993</v>
          </cell>
        </row>
        <row r="320">
          <cell r="C320">
            <v>6083.4884799999973</v>
          </cell>
          <cell r="D320">
            <v>6116.8317300000044</v>
          </cell>
          <cell r="E320">
            <v>6262.1450600000026</v>
          </cell>
          <cell r="F320">
            <v>6159.9918000000062</v>
          </cell>
          <cell r="G320">
            <v>6498.3362699999998</v>
          </cell>
          <cell r="H320">
            <v>6564.150889999999</v>
          </cell>
          <cell r="I320">
            <v>6560.4874299999947</v>
          </cell>
          <cell r="J320">
            <v>6384.729929999995</v>
          </cell>
          <cell r="K320">
            <v>6533.4595499999923</v>
          </cell>
          <cell r="L320">
            <v>6676.5897199999981</v>
          </cell>
          <cell r="M320">
            <v>6855.8160599999919</v>
          </cell>
          <cell r="N320">
            <v>7095.0323799999896</v>
          </cell>
        </row>
        <row r="321">
          <cell r="C321">
            <v>1493.4570699999997</v>
          </cell>
          <cell r="D321">
            <v>1332.0777600000017</v>
          </cell>
          <cell r="E321">
            <v>1275.6047900000012</v>
          </cell>
          <cell r="F321">
            <v>1381.6997900000013</v>
          </cell>
          <cell r="G321">
            <v>1375.2731500000004</v>
          </cell>
          <cell r="H321">
            <v>1393.2195800000009</v>
          </cell>
          <cell r="I321">
            <v>1459.9126699999995</v>
          </cell>
          <cell r="J321">
            <v>1461.9573000000007</v>
          </cell>
          <cell r="K321">
            <v>1526.2298700000015</v>
          </cell>
          <cell r="L321">
            <v>1541.1477899999993</v>
          </cell>
          <cell r="M321">
            <v>1519.4560599999986</v>
          </cell>
          <cell r="N321">
            <v>1432.6283000000005</v>
          </cell>
        </row>
        <row r="322">
          <cell r="C322">
            <v>0</v>
          </cell>
          <cell r="D322">
            <v>1134.8828899999996</v>
          </cell>
          <cell r="E322">
            <v>1111.1527499999995</v>
          </cell>
          <cell r="F322">
            <v>1093.5561099999993</v>
          </cell>
          <cell r="G322">
            <v>873.83969999999954</v>
          </cell>
          <cell r="H322">
            <v>848.85266999999999</v>
          </cell>
          <cell r="I322">
            <v>827.68712000000016</v>
          </cell>
          <cell r="J322">
            <v>829.81697999999983</v>
          </cell>
          <cell r="K322">
            <v>825.08170999999959</v>
          </cell>
          <cell r="L322">
            <v>816.51778999999988</v>
          </cell>
          <cell r="M322">
            <v>799.32172000000014</v>
          </cell>
          <cell r="N322">
            <v>791.59911000000011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C328">
            <v>1127.5525700000326</v>
          </cell>
          <cell r="D328">
            <v>0</v>
          </cell>
          <cell r="E328">
            <v>0</v>
          </cell>
          <cell r="F328">
            <v>8.7311491370201111E-11</v>
          </cell>
          <cell r="G328">
            <v>-5.8207660913467407E-11</v>
          </cell>
          <cell r="H328">
            <v>0</v>
          </cell>
          <cell r="I328">
            <v>0</v>
          </cell>
          <cell r="J328">
            <v>-3.3985716808783764</v>
          </cell>
          <cell r="K328">
            <v>-4.0017766878008842E-11</v>
          </cell>
          <cell r="L328">
            <v>-0.75826477776718093</v>
          </cell>
          <cell r="M328">
            <v>17.559119584781001</v>
          </cell>
          <cell r="N328">
            <v>90.428474281005037</v>
          </cell>
        </row>
        <row r="332">
          <cell r="C332">
            <v>2621</v>
          </cell>
          <cell r="D332">
            <v>2425</v>
          </cell>
          <cell r="E332">
            <v>2445</v>
          </cell>
          <cell r="F332">
            <v>2429</v>
          </cell>
          <cell r="G332">
            <v>2427</v>
          </cell>
          <cell r="H332">
            <v>2439</v>
          </cell>
          <cell r="I332">
            <v>2424</v>
          </cell>
          <cell r="J332">
            <v>2347</v>
          </cell>
          <cell r="K332">
            <v>2341</v>
          </cell>
          <cell r="L332">
            <v>2356</v>
          </cell>
          <cell r="M332">
            <v>2544</v>
          </cell>
          <cell r="N332">
            <v>2585</v>
          </cell>
        </row>
        <row r="333">
          <cell r="C333">
            <v>158</v>
          </cell>
          <cell r="D333">
            <v>160</v>
          </cell>
          <cell r="E333">
            <v>155</v>
          </cell>
          <cell r="F333">
            <v>159</v>
          </cell>
          <cell r="G333">
            <v>160</v>
          </cell>
          <cell r="H333">
            <v>164</v>
          </cell>
          <cell r="I333">
            <v>162</v>
          </cell>
          <cell r="J333">
            <v>168</v>
          </cell>
          <cell r="K333">
            <v>172</v>
          </cell>
          <cell r="L333">
            <v>176</v>
          </cell>
          <cell r="M333">
            <v>169</v>
          </cell>
          <cell r="N333">
            <v>160</v>
          </cell>
        </row>
        <row r="334">
          <cell r="C334">
            <v>87</v>
          </cell>
          <cell r="D334">
            <v>97</v>
          </cell>
          <cell r="E334">
            <v>122</v>
          </cell>
          <cell r="F334">
            <v>236</v>
          </cell>
          <cell r="G334">
            <v>409</v>
          </cell>
          <cell r="H334">
            <v>509</v>
          </cell>
          <cell r="I334">
            <v>525</v>
          </cell>
          <cell r="J334">
            <v>559</v>
          </cell>
          <cell r="K334">
            <v>586</v>
          </cell>
          <cell r="L334">
            <v>609</v>
          </cell>
          <cell r="M334">
            <v>627</v>
          </cell>
          <cell r="N334">
            <v>64</v>
          </cell>
        </row>
        <row r="335">
          <cell r="C335">
            <v>372</v>
          </cell>
          <cell r="D335">
            <v>376</v>
          </cell>
          <cell r="E335">
            <v>381</v>
          </cell>
          <cell r="F335">
            <v>382</v>
          </cell>
          <cell r="G335">
            <v>391</v>
          </cell>
          <cell r="H335">
            <v>395</v>
          </cell>
          <cell r="I335">
            <v>368</v>
          </cell>
          <cell r="J335">
            <v>375</v>
          </cell>
          <cell r="K335">
            <v>378</v>
          </cell>
          <cell r="L335">
            <v>380</v>
          </cell>
          <cell r="M335">
            <v>385</v>
          </cell>
          <cell r="N335">
            <v>391</v>
          </cell>
        </row>
        <row r="336">
          <cell r="C336">
            <v>788</v>
          </cell>
          <cell r="D336">
            <v>793</v>
          </cell>
          <cell r="E336">
            <v>796</v>
          </cell>
          <cell r="F336">
            <v>816</v>
          </cell>
          <cell r="G336">
            <v>811</v>
          </cell>
          <cell r="H336">
            <v>828</v>
          </cell>
          <cell r="I336">
            <v>828</v>
          </cell>
          <cell r="J336">
            <v>838</v>
          </cell>
          <cell r="K336">
            <v>837</v>
          </cell>
          <cell r="L336">
            <v>840</v>
          </cell>
          <cell r="M336">
            <v>834</v>
          </cell>
          <cell r="N336">
            <v>833</v>
          </cell>
        </row>
        <row r="337">
          <cell r="C337">
            <v>0</v>
          </cell>
          <cell r="D337">
            <v>95</v>
          </cell>
          <cell r="E337">
            <v>94</v>
          </cell>
          <cell r="F337">
            <v>94</v>
          </cell>
          <cell r="G337">
            <v>92</v>
          </cell>
          <cell r="H337">
            <v>92</v>
          </cell>
          <cell r="I337">
            <v>86</v>
          </cell>
          <cell r="J337">
            <v>84</v>
          </cell>
          <cell r="K337">
            <v>84</v>
          </cell>
          <cell r="L337">
            <v>83</v>
          </cell>
          <cell r="M337">
            <v>82</v>
          </cell>
          <cell r="N337">
            <v>82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C343">
            <v>36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7">
          <cell r="C347">
            <v>3238</v>
          </cell>
          <cell r="D347">
            <v>3058</v>
          </cell>
          <cell r="E347">
            <v>3103</v>
          </cell>
          <cell r="F347">
            <v>3206</v>
          </cell>
          <cell r="G347">
            <v>3387</v>
          </cell>
          <cell r="H347">
            <v>3507</v>
          </cell>
          <cell r="I347">
            <v>3479</v>
          </cell>
          <cell r="J347">
            <v>3449</v>
          </cell>
          <cell r="K347">
            <v>3477</v>
          </cell>
          <cell r="L347">
            <v>3521</v>
          </cell>
          <cell r="M347">
            <v>3725</v>
          </cell>
          <cell r="N347">
            <v>3200</v>
          </cell>
        </row>
        <row r="348">
          <cell r="C348">
            <v>788</v>
          </cell>
          <cell r="D348">
            <v>793</v>
          </cell>
          <cell r="E348">
            <v>796</v>
          </cell>
          <cell r="F348">
            <v>816</v>
          </cell>
          <cell r="G348">
            <v>811</v>
          </cell>
          <cell r="H348">
            <v>828</v>
          </cell>
          <cell r="I348">
            <v>828</v>
          </cell>
          <cell r="J348">
            <v>838</v>
          </cell>
          <cell r="K348">
            <v>837</v>
          </cell>
          <cell r="L348">
            <v>840</v>
          </cell>
          <cell r="M348">
            <v>834</v>
          </cell>
          <cell r="N348">
            <v>833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 t="str">
            <v>ENERO</v>
          </cell>
          <cell r="D378" t="str">
            <v>FEBRERO</v>
          </cell>
          <cell r="E378" t="str">
            <v>MARZO</v>
          </cell>
          <cell r="F378" t="str">
            <v>ABRIL</v>
          </cell>
          <cell r="G378" t="str">
            <v>MAYO</v>
          </cell>
          <cell r="H378" t="str">
            <v>JUNIO</v>
          </cell>
          <cell r="I378" t="str">
            <v>JULIO</v>
          </cell>
          <cell r="J378" t="str">
            <v>AGOSTO</v>
          </cell>
          <cell r="K378" t="str">
            <v>SEPTIEMBRE</v>
          </cell>
          <cell r="L378" t="str">
            <v>OCTUBRE</v>
          </cell>
          <cell r="M378" t="str">
            <v>NOVIEMBRE</v>
          </cell>
          <cell r="N378" t="str">
            <v>DICIEMBRE</v>
          </cell>
        </row>
        <row r="379">
          <cell r="C379">
            <v>18706232.659999993</v>
          </cell>
          <cell r="D379">
            <v>18859155.300000004</v>
          </cell>
          <cell r="E379">
            <v>18470108.370000005</v>
          </cell>
          <cell r="F379">
            <v>18339110.410000015</v>
          </cell>
          <cell r="G379">
            <v>18719943.440000009</v>
          </cell>
          <cell r="H379">
            <v>12599900.239999996</v>
          </cell>
          <cell r="I379">
            <v>11376763.019999994</v>
          </cell>
          <cell r="J379">
            <v>12045434.760000005</v>
          </cell>
          <cell r="K379">
            <v>12295018.189999996</v>
          </cell>
          <cell r="L379">
            <v>12975693.249999991</v>
          </cell>
          <cell r="M379">
            <v>13083597.119999986</v>
          </cell>
          <cell r="N379">
            <v>14150161.040000001</v>
          </cell>
        </row>
        <row r="380">
          <cell r="C380">
            <v>18706232.66</v>
          </cell>
          <cell r="D380">
            <v>18859155.300000001</v>
          </cell>
          <cell r="E380">
            <v>18470108.359999999</v>
          </cell>
          <cell r="F380">
            <v>18341213.559999999</v>
          </cell>
          <cell r="G380">
            <v>18719943.440000001</v>
          </cell>
          <cell r="H380">
            <v>12601400.24</v>
          </cell>
          <cell r="I380">
            <v>11380348.1</v>
          </cell>
          <cell r="J380">
            <v>12044784.76</v>
          </cell>
          <cell r="K380">
            <v>12295018.140000001</v>
          </cell>
          <cell r="L380">
            <v>12975693.25</v>
          </cell>
          <cell r="M380">
            <v>13083597.119999999</v>
          </cell>
          <cell r="N380">
            <v>14153161.040000001</v>
          </cell>
        </row>
        <row r="381">
          <cell r="C381">
            <v>0</v>
          </cell>
          <cell r="D381">
            <v>0</v>
          </cell>
          <cell r="E381">
            <v>0.01</v>
          </cell>
          <cell r="F381">
            <v>2103.15</v>
          </cell>
          <cell r="G381">
            <v>0</v>
          </cell>
          <cell r="H381">
            <v>1500</v>
          </cell>
          <cell r="I381">
            <v>3585.08</v>
          </cell>
          <cell r="J381">
            <v>650</v>
          </cell>
          <cell r="K381">
            <v>0.05</v>
          </cell>
          <cell r="L381">
            <v>0</v>
          </cell>
          <cell r="M381">
            <v>0</v>
          </cell>
          <cell r="N381">
            <v>3000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C384" t="str">
            <v>ENERO</v>
          </cell>
          <cell r="D384" t="str">
            <v>FEBRERO</v>
          </cell>
          <cell r="E384" t="str">
            <v>MARZO</v>
          </cell>
          <cell r="F384" t="str">
            <v>ABRIL</v>
          </cell>
          <cell r="G384" t="str">
            <v>MAYO</v>
          </cell>
          <cell r="H384" t="str">
            <v>JUNIO</v>
          </cell>
          <cell r="I384" t="str">
            <v>JULIO</v>
          </cell>
          <cell r="J384" t="str">
            <v>AGOSTO</v>
          </cell>
          <cell r="K384" t="str">
            <v>SEPTIEMBRE</v>
          </cell>
          <cell r="L384" t="str">
            <v>OCTUBRE</v>
          </cell>
          <cell r="M384" t="str">
            <v>NOVIEMBRE</v>
          </cell>
          <cell r="N384" t="str">
            <v>DICIEMBRE</v>
          </cell>
        </row>
        <row r="385">
          <cell r="C385">
            <v>16550808.429999994</v>
          </cell>
          <cell r="D385">
            <v>16711782.620000005</v>
          </cell>
          <cell r="E385">
            <v>16511999.460000006</v>
          </cell>
          <cell r="F385">
            <v>16447020.270000016</v>
          </cell>
          <cell r="G385">
            <v>16852972.600000013</v>
          </cell>
          <cell r="H385">
            <v>10668205.489999998</v>
          </cell>
          <cell r="I385">
            <v>11196484.199999994</v>
          </cell>
          <cell r="J385">
            <v>11735015.980000006</v>
          </cell>
          <cell r="K385">
            <v>11968502.859999996</v>
          </cell>
          <cell r="L385">
            <v>12603298.17999999</v>
          </cell>
          <cell r="M385">
            <v>12761468.609999985</v>
          </cell>
          <cell r="N385">
            <v>13752359.880000001</v>
          </cell>
        </row>
        <row r="386">
          <cell r="C386">
            <v>16550808.43</v>
          </cell>
          <cell r="D386">
            <v>16711782.619999999</v>
          </cell>
          <cell r="E386">
            <v>16511999.449999999</v>
          </cell>
          <cell r="F386">
            <v>16449123.42</v>
          </cell>
          <cell r="G386">
            <v>16852972.600000001</v>
          </cell>
          <cell r="H386">
            <v>10669705.49</v>
          </cell>
          <cell r="I386">
            <v>11199884.199999999</v>
          </cell>
          <cell r="J386">
            <v>11734365.98</v>
          </cell>
          <cell r="K386">
            <v>11968502.810000001</v>
          </cell>
          <cell r="L386">
            <v>12603298.18</v>
          </cell>
          <cell r="M386">
            <v>12761468.609999999</v>
          </cell>
          <cell r="N386">
            <v>13755359.880000001</v>
          </cell>
        </row>
        <row r="387">
          <cell r="C387">
            <v>0</v>
          </cell>
          <cell r="D387">
            <v>0</v>
          </cell>
          <cell r="E387">
            <v>0.01</v>
          </cell>
          <cell r="F387">
            <v>2103.15</v>
          </cell>
          <cell r="G387">
            <v>0</v>
          </cell>
          <cell r="H387">
            <v>1500</v>
          </cell>
          <cell r="I387">
            <v>3400</v>
          </cell>
          <cell r="J387">
            <v>650</v>
          </cell>
          <cell r="K387">
            <v>0.05</v>
          </cell>
          <cell r="L387">
            <v>0</v>
          </cell>
          <cell r="M387">
            <v>0</v>
          </cell>
          <cell r="N387">
            <v>3000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C390" t="str">
            <v>ENERO</v>
          </cell>
          <cell r="D390" t="str">
            <v>FEBRERO</v>
          </cell>
          <cell r="E390" t="str">
            <v>MARZO</v>
          </cell>
          <cell r="F390" t="str">
            <v>ABRIL</v>
          </cell>
          <cell r="G390" t="str">
            <v>MAYO</v>
          </cell>
          <cell r="H390" t="str">
            <v>JUNIO</v>
          </cell>
          <cell r="I390" t="str">
            <v>JULIO</v>
          </cell>
          <cell r="J390" t="str">
            <v>AGOSTO</v>
          </cell>
          <cell r="K390" t="str">
            <v>SEPTIEMBRE</v>
          </cell>
          <cell r="L390" t="str">
            <v>OCTUBRE</v>
          </cell>
          <cell r="M390" t="str">
            <v>NOVIEMBRE</v>
          </cell>
          <cell r="N390" t="str">
            <v>DICIEMBRE</v>
          </cell>
        </row>
        <row r="391">
          <cell r="C391">
            <v>2155424.23</v>
          </cell>
          <cell r="D391">
            <v>2147372.6800000006</v>
          </cell>
          <cell r="E391">
            <v>1958108.9100000004</v>
          </cell>
          <cell r="F391">
            <v>1892090.1400000006</v>
          </cell>
          <cell r="G391">
            <v>1866970.8400000003</v>
          </cell>
          <cell r="H391">
            <v>1931694.7499999998</v>
          </cell>
          <cell r="I391">
            <v>180278.82</v>
          </cell>
          <cell r="J391">
            <v>310418.78000000009</v>
          </cell>
          <cell r="K391">
            <v>326515.33</v>
          </cell>
          <cell r="L391">
            <v>372395.07</v>
          </cell>
          <cell r="M391">
            <v>322128.51000000013</v>
          </cell>
          <cell r="N391">
            <v>397801.16000000009</v>
          </cell>
        </row>
        <row r="392">
          <cell r="C392">
            <v>2155424.23</v>
          </cell>
          <cell r="D392">
            <v>2147372.6800000002</v>
          </cell>
          <cell r="E392">
            <v>1958108.91</v>
          </cell>
          <cell r="F392">
            <v>1892090.14</v>
          </cell>
          <cell r="G392">
            <v>1866970.84</v>
          </cell>
          <cell r="H392">
            <v>1931694.75</v>
          </cell>
          <cell r="I392">
            <v>180463.9</v>
          </cell>
          <cell r="J392">
            <v>310418.78000000003</v>
          </cell>
          <cell r="K392">
            <v>326515.33</v>
          </cell>
          <cell r="L392">
            <v>372395.07</v>
          </cell>
          <cell r="M392">
            <v>322128.51</v>
          </cell>
          <cell r="N392">
            <v>397801.16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185.08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C398" t="str">
            <v>ENERO</v>
          </cell>
          <cell r="D398" t="str">
            <v>FEBRERO</v>
          </cell>
          <cell r="E398" t="str">
            <v>MARZO</v>
          </cell>
          <cell r="F398" t="str">
            <v>ABRIL</v>
          </cell>
          <cell r="G398" t="str">
            <v>MAYO</v>
          </cell>
          <cell r="H398" t="str">
            <v>JUNIO</v>
          </cell>
          <cell r="I398" t="str">
            <v>JULIO</v>
          </cell>
          <cell r="J398" t="str">
            <v>AGOSTO</v>
          </cell>
          <cell r="K398" t="str">
            <v>SEPTIEMBRE</v>
          </cell>
          <cell r="L398" t="str">
            <v>OCTUBRE</v>
          </cell>
          <cell r="M398" t="str">
            <v>NOVIEMBRE</v>
          </cell>
          <cell r="N398" t="str">
            <v>DICIEMBRE</v>
          </cell>
        </row>
        <row r="399">
          <cell r="C399">
            <v>25454606.29000001</v>
          </cell>
          <cell r="D399">
            <v>25482443.909999993</v>
          </cell>
          <cell r="E399">
            <v>25386754.399999943</v>
          </cell>
          <cell r="F399">
            <v>25159202.080000117</v>
          </cell>
          <cell r="G399">
            <v>25371951.80999995</v>
          </cell>
          <cell r="H399">
            <v>25437310.699999966</v>
          </cell>
          <cell r="I399">
            <v>24603317.370000038</v>
          </cell>
          <cell r="J399">
            <v>24539306.409999974</v>
          </cell>
          <cell r="K399">
            <v>24876702.729999974</v>
          </cell>
          <cell r="L399">
            <v>25300124.04000001</v>
          </cell>
          <cell r="M399">
            <v>25506549.090000011</v>
          </cell>
          <cell r="N399">
            <v>25907584.349999987</v>
          </cell>
        </row>
        <row r="400">
          <cell r="C400">
            <v>25510291.789999999</v>
          </cell>
          <cell r="D400">
            <v>25482441</v>
          </cell>
          <cell r="E400">
            <v>25386936.879999999</v>
          </cell>
          <cell r="F400">
            <v>25159384.780000001</v>
          </cell>
          <cell r="G400">
            <v>25375117.740000002</v>
          </cell>
          <cell r="H400">
            <v>25447118.079999998</v>
          </cell>
          <cell r="I400">
            <v>24609466.479999997</v>
          </cell>
          <cell r="J400">
            <v>24546990.329999998</v>
          </cell>
          <cell r="K400">
            <v>24882851.850000001</v>
          </cell>
          <cell r="L400">
            <v>25306273.149999999</v>
          </cell>
          <cell r="M400">
            <v>25507675.890000001</v>
          </cell>
          <cell r="N400">
            <v>25907581.59</v>
          </cell>
        </row>
        <row r="401">
          <cell r="C401">
            <v>55685.5</v>
          </cell>
          <cell r="D401">
            <v>2.91</v>
          </cell>
          <cell r="E401">
            <v>182.48</v>
          </cell>
          <cell r="F401">
            <v>182.7</v>
          </cell>
          <cell r="G401">
            <v>3165.93</v>
          </cell>
          <cell r="H401">
            <v>9807.3799999999992</v>
          </cell>
          <cell r="I401">
            <v>6149.11</v>
          </cell>
          <cell r="J401">
            <v>7683.92</v>
          </cell>
          <cell r="K401">
            <v>6149.12</v>
          </cell>
          <cell r="L401">
            <v>6149.11</v>
          </cell>
          <cell r="M401">
            <v>1126.8</v>
          </cell>
          <cell r="N401">
            <v>2.76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C404" t="str">
            <v>ENERO</v>
          </cell>
          <cell r="D404" t="str">
            <v>FEBRERO</v>
          </cell>
          <cell r="E404" t="str">
            <v>MARZO</v>
          </cell>
          <cell r="F404" t="str">
            <v>ABRIL</v>
          </cell>
          <cell r="G404" t="str">
            <v>MAYO</v>
          </cell>
          <cell r="H404" t="str">
            <v>JUNIO</v>
          </cell>
          <cell r="I404" t="str">
            <v>JULIO</v>
          </cell>
          <cell r="J404" t="str">
            <v>AGOSTO</v>
          </cell>
          <cell r="K404" t="str">
            <v>SEPTIEMBRE</v>
          </cell>
          <cell r="L404" t="str">
            <v>OCTUBRE</v>
          </cell>
          <cell r="M404" t="str">
            <v>NOVIEMBRE</v>
          </cell>
          <cell r="N404" t="str">
            <v>DICIEMBRE</v>
          </cell>
        </row>
        <row r="405">
          <cell r="C405">
            <v>16421118.439999981</v>
          </cell>
          <cell r="D405">
            <v>16524481.199999951</v>
          </cell>
          <cell r="E405">
            <v>16199624.489999961</v>
          </cell>
          <cell r="F405">
            <v>16254083.440000026</v>
          </cell>
          <cell r="G405">
            <v>16242638.440000013</v>
          </cell>
          <cell r="H405">
            <v>16234099.509999976</v>
          </cell>
          <cell r="I405">
            <v>15580673.400000038</v>
          </cell>
          <cell r="J405">
            <v>15714687.899999974</v>
          </cell>
          <cell r="K405">
            <v>15862963.92000002</v>
          </cell>
          <cell r="L405">
            <v>16089783.489999995</v>
          </cell>
          <cell r="M405">
            <v>15994173.759999992</v>
          </cell>
          <cell r="N405">
            <v>16189593.239999965</v>
          </cell>
        </row>
        <row r="406">
          <cell r="C406">
            <v>16381118.119999999</v>
          </cell>
          <cell r="D406">
            <v>16524480.880000001</v>
          </cell>
          <cell r="E406">
            <v>16199560.939999999</v>
          </cell>
          <cell r="F406">
            <v>16254020.109999999</v>
          </cell>
          <cell r="G406">
            <v>16245558.33</v>
          </cell>
          <cell r="H406">
            <v>16240002.640000001</v>
          </cell>
          <cell r="I406">
            <v>17046486.579999998</v>
          </cell>
          <cell r="J406">
            <v>17182545.719999999</v>
          </cell>
          <cell r="K406">
            <v>15868867.060000001</v>
          </cell>
          <cell r="L406">
            <v>16095686.65</v>
          </cell>
          <cell r="M406">
            <v>17513563.5</v>
          </cell>
          <cell r="N406">
            <v>17622218.809999999</v>
          </cell>
        </row>
        <row r="407">
          <cell r="C407">
            <v>40000.32</v>
          </cell>
          <cell r="D407">
            <v>0.32</v>
          </cell>
          <cell r="E407">
            <v>63.55</v>
          </cell>
          <cell r="F407">
            <v>63.33</v>
          </cell>
          <cell r="G407">
            <v>2919.89</v>
          </cell>
          <cell r="H407">
            <v>5903.13</v>
          </cell>
          <cell r="I407">
            <v>1465813.18</v>
          </cell>
          <cell r="J407">
            <v>1467857.82</v>
          </cell>
          <cell r="K407">
            <v>5903.14</v>
          </cell>
          <cell r="L407">
            <v>5903.16</v>
          </cell>
          <cell r="M407">
            <v>1519389.74</v>
          </cell>
          <cell r="N407">
            <v>1432625.57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C410" t="str">
            <v>ENERO</v>
          </cell>
          <cell r="D410" t="str">
            <v>FEBRERO</v>
          </cell>
          <cell r="E410" t="str">
            <v>MARZO</v>
          </cell>
          <cell r="F410" t="str">
            <v>ABRIL</v>
          </cell>
          <cell r="G410" t="str">
            <v>MAYO</v>
          </cell>
          <cell r="H410" t="str">
            <v>JUNIO</v>
          </cell>
          <cell r="I410" t="str">
            <v>JULIO</v>
          </cell>
          <cell r="J410" t="str">
            <v>AGOSTO</v>
          </cell>
          <cell r="K410" t="str">
            <v>SEPTIEMBRE</v>
          </cell>
          <cell r="L410" t="str">
            <v>OCTUBRE</v>
          </cell>
          <cell r="M410" t="str">
            <v>NOVIEMBRE</v>
          </cell>
          <cell r="N410" t="str">
            <v>DICIEMBRE</v>
          </cell>
        </row>
        <row r="411">
          <cell r="C411">
            <v>9033487.8500000313</v>
          </cell>
          <cell r="D411">
            <v>8957962.7100000437</v>
          </cell>
          <cell r="E411">
            <v>9187129.9099999815</v>
          </cell>
          <cell r="F411">
            <v>8905118.6400000937</v>
          </cell>
          <cell r="G411">
            <v>9129313.3699999377</v>
          </cell>
          <cell r="H411">
            <v>9203211.1899999883</v>
          </cell>
          <cell r="I411">
            <v>9022643.9699999988</v>
          </cell>
          <cell r="J411">
            <v>8824618.5100000016</v>
          </cell>
          <cell r="K411">
            <v>9013738.8099999558</v>
          </cell>
          <cell r="L411">
            <v>9210340.5500000156</v>
          </cell>
          <cell r="M411">
            <v>9512375.3300000187</v>
          </cell>
          <cell r="N411">
            <v>9717991.1100000218</v>
          </cell>
        </row>
        <row r="412">
          <cell r="C412">
            <v>9129173.6699999999</v>
          </cell>
          <cell r="D412">
            <v>8957960.1199999992</v>
          </cell>
          <cell r="E412">
            <v>9187375.9399999995</v>
          </cell>
          <cell r="F412">
            <v>8905364.6699999999</v>
          </cell>
          <cell r="G412">
            <v>9129559.4100000001</v>
          </cell>
          <cell r="H412">
            <v>9207115.4399999976</v>
          </cell>
          <cell r="I412">
            <v>7562979.8999999994</v>
          </cell>
          <cell r="J412">
            <v>7364444.6100000003</v>
          </cell>
          <cell r="K412">
            <v>9013984.7899999991</v>
          </cell>
          <cell r="L412">
            <v>9210586.5</v>
          </cell>
          <cell r="M412">
            <v>7994112.3899999997</v>
          </cell>
          <cell r="N412">
            <v>8285362.7800000003</v>
          </cell>
        </row>
        <row r="413">
          <cell r="C413">
            <v>95685.82</v>
          </cell>
          <cell r="D413">
            <v>2.59</v>
          </cell>
          <cell r="E413">
            <v>246.03</v>
          </cell>
          <cell r="F413">
            <v>246.03</v>
          </cell>
          <cell r="G413">
            <v>246.04</v>
          </cell>
          <cell r="H413">
            <v>3904.25</v>
          </cell>
          <cell r="I413">
            <v>1459664.07</v>
          </cell>
          <cell r="J413">
            <v>1460173.9</v>
          </cell>
          <cell r="K413">
            <v>245.98</v>
          </cell>
          <cell r="L413">
            <v>245.95</v>
          </cell>
          <cell r="M413">
            <v>1518262.94</v>
          </cell>
          <cell r="N413">
            <v>1432628.33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C416" t="str">
            <v>ENERO</v>
          </cell>
          <cell r="D416" t="str">
            <v>FEBRERO</v>
          </cell>
          <cell r="E416" t="str">
            <v>MARZO</v>
          </cell>
          <cell r="F416" t="str">
            <v>ABRIL</v>
          </cell>
          <cell r="G416" t="str">
            <v>MAYO</v>
          </cell>
          <cell r="H416" t="str">
            <v>JUNIO</v>
          </cell>
          <cell r="I416" t="str">
            <v>JULIO</v>
          </cell>
          <cell r="J416" t="str">
            <v>AGOSTO</v>
          </cell>
          <cell r="K416" t="str">
            <v>SEPTIEMBRE</v>
          </cell>
          <cell r="L416" t="str">
            <v>OCTUBRE</v>
          </cell>
          <cell r="M416" t="str">
            <v>NOVIEMBRE</v>
          </cell>
          <cell r="N416" t="str">
            <v>DICIEMBRE</v>
          </cell>
        </row>
        <row r="417">
          <cell r="C417">
            <v>7611931.4812060557</v>
          </cell>
          <cell r="D417">
            <v>7660679.3301198892</v>
          </cell>
          <cell r="E417">
            <v>7457341.0665980279</v>
          </cell>
          <cell r="F417">
            <v>7664522.3367824433</v>
          </cell>
          <cell r="G417">
            <v>7532084.6145803612</v>
          </cell>
          <cell r="H417">
            <v>7738089.5202297196</v>
          </cell>
          <cell r="I417">
            <v>7422742.6543815536</v>
          </cell>
          <cell r="J417">
            <v>7647784.8394622765</v>
          </cell>
          <cell r="K417">
            <v>7796892.0177756669</v>
          </cell>
          <cell r="L417">
            <v>7786706.4116208889</v>
          </cell>
          <cell r="M417">
            <v>7560051.1197892232</v>
          </cell>
          <cell r="N417">
            <v>7154461.0368964979</v>
          </cell>
        </row>
        <row r="418">
          <cell r="C418">
            <v>7246505.0899999999</v>
          </cell>
          <cell r="D418">
            <v>7325135.2999999998</v>
          </cell>
          <cell r="E418">
            <v>7108878.8399999999</v>
          </cell>
          <cell r="F418">
            <v>7305841.1999999993</v>
          </cell>
          <cell r="G418">
            <v>7170272.4400000004</v>
          </cell>
          <cell r="H418">
            <v>7363233.5599999996</v>
          </cell>
          <cell r="I418">
            <v>7298561.1699999999</v>
          </cell>
          <cell r="J418">
            <v>7518314.25</v>
          </cell>
          <cell r="K418">
            <v>7650458.5699999994</v>
          </cell>
          <cell r="L418">
            <v>7644200.3799999999</v>
          </cell>
          <cell r="M418">
            <v>7386960.6999999993</v>
          </cell>
          <cell r="N418">
            <v>6949650.8399999999</v>
          </cell>
        </row>
        <row r="419">
          <cell r="C419">
            <v>365426.39</v>
          </cell>
          <cell r="D419">
            <v>335544.03000000003</v>
          </cell>
          <cell r="E419">
            <v>348462.23</v>
          </cell>
          <cell r="F419">
            <v>358681.14</v>
          </cell>
          <cell r="G419">
            <v>361812.17</v>
          </cell>
          <cell r="H419">
            <v>374855.96</v>
          </cell>
          <cell r="I419">
            <v>124181.48</v>
          </cell>
          <cell r="J419">
            <v>129470.59</v>
          </cell>
          <cell r="K419">
            <v>146433.45000000001</v>
          </cell>
          <cell r="L419">
            <v>142506.03</v>
          </cell>
          <cell r="M419">
            <v>173090.42</v>
          </cell>
          <cell r="N419">
            <v>204810.2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5">
          <cell r="C425" t="str">
            <v>Capital Vigente</v>
          </cell>
          <cell r="D425" t="str">
            <v>Capital Vencido</v>
          </cell>
          <cell r="E425" t="str">
            <v>Interés Vigente</v>
          </cell>
          <cell r="F425" t="str">
            <v>Interés Vencido</v>
          </cell>
          <cell r="G425" t="str">
            <v>Interés C. O.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C429" t="str">
            <v>-</v>
          </cell>
          <cell r="D429" t="str">
            <v>-</v>
          </cell>
          <cell r="E429" t="str">
            <v>-</v>
          </cell>
          <cell r="F429" t="str">
            <v>-</v>
          </cell>
          <cell r="G429" t="str">
            <v>-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C434" t="str">
            <v>-</v>
          </cell>
          <cell r="D434" t="str">
            <v>-</v>
          </cell>
          <cell r="E434" t="str">
            <v>-</v>
          </cell>
          <cell r="F434" t="str">
            <v>-</v>
          </cell>
          <cell r="G434" t="str">
            <v>-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C439" t="str">
            <v>-</v>
          </cell>
          <cell r="D439" t="str">
            <v>-</v>
          </cell>
          <cell r="E439" t="str">
            <v>-</v>
          </cell>
          <cell r="F439" t="str">
            <v>-</v>
          </cell>
          <cell r="G439" t="str">
            <v>-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C444" t="str">
            <v>-</v>
          </cell>
          <cell r="D444" t="str">
            <v>-</v>
          </cell>
          <cell r="E444" t="str">
            <v>-</v>
          </cell>
          <cell r="F444" t="str">
            <v>-</v>
          </cell>
          <cell r="G444" t="str">
            <v>-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C454" t="str">
            <v>-</v>
          </cell>
          <cell r="D454" t="str">
            <v>-</v>
          </cell>
          <cell r="E454" t="str">
            <v>-</v>
          </cell>
          <cell r="F454" t="str">
            <v>-</v>
          </cell>
          <cell r="G454" t="str">
            <v>-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C464" t="str">
            <v>-</v>
          </cell>
          <cell r="D464" t="str">
            <v>-</v>
          </cell>
          <cell r="E464" t="str">
            <v>-</v>
          </cell>
          <cell r="F464" t="str">
            <v>-</v>
          </cell>
          <cell r="G464" t="str">
            <v>-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C469" t="str">
            <v>-</v>
          </cell>
          <cell r="D469" t="str">
            <v>-</v>
          </cell>
          <cell r="E469" t="str">
            <v>-</v>
          </cell>
          <cell r="F469" t="str">
            <v>-</v>
          </cell>
          <cell r="G469" t="str">
            <v>-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C474" t="str">
            <v>-</v>
          </cell>
          <cell r="D474" t="str">
            <v>-</v>
          </cell>
          <cell r="E474" t="str">
            <v>-</v>
          </cell>
          <cell r="F474" t="str">
            <v>-</v>
          </cell>
          <cell r="G474" t="str">
            <v>-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C479" t="str">
            <v>-</v>
          </cell>
          <cell r="D479" t="str">
            <v>-</v>
          </cell>
          <cell r="E479" t="str">
            <v>-</v>
          </cell>
          <cell r="F479" t="str">
            <v>-</v>
          </cell>
          <cell r="G479" t="str">
            <v>-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C484" t="str">
            <v>-</v>
          </cell>
          <cell r="D484" t="str">
            <v>-</v>
          </cell>
          <cell r="E484" t="str">
            <v>-</v>
          </cell>
          <cell r="F484" t="str">
            <v>-</v>
          </cell>
          <cell r="G484" t="str">
            <v>-</v>
          </cell>
        </row>
        <row r="485">
          <cell r="C485">
            <v>0</v>
          </cell>
          <cell r="E485">
            <v>0</v>
          </cell>
        </row>
        <row r="486">
          <cell r="C486">
            <v>0</v>
          </cell>
          <cell r="E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C491">
            <v>10.97709</v>
          </cell>
          <cell r="D491">
            <v>10.97709</v>
          </cell>
          <cell r="E491">
            <v>10.97709</v>
          </cell>
          <cell r="F491">
            <v>10.97709</v>
          </cell>
          <cell r="G491">
            <v>10.97709</v>
          </cell>
          <cell r="H491">
            <v>10.97709</v>
          </cell>
          <cell r="I491">
            <v>10.97709</v>
          </cell>
          <cell r="J491">
            <v>10.97709</v>
          </cell>
          <cell r="K491">
            <v>10.97709</v>
          </cell>
          <cell r="L491">
            <v>10.97709</v>
          </cell>
          <cell r="M491">
            <v>10.97709</v>
          </cell>
          <cell r="N491">
            <v>10.97709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C493">
            <v>10.97709</v>
          </cell>
          <cell r="D493">
            <v>10.97709</v>
          </cell>
          <cell r="E493">
            <v>10.97709</v>
          </cell>
          <cell r="F493">
            <v>10.97709</v>
          </cell>
          <cell r="G493">
            <v>10.97709</v>
          </cell>
          <cell r="H493">
            <v>10.97709</v>
          </cell>
          <cell r="I493">
            <v>10.97709</v>
          </cell>
          <cell r="J493">
            <v>10.97709</v>
          </cell>
          <cell r="K493">
            <v>10.97709</v>
          </cell>
          <cell r="L493">
            <v>10.97709</v>
          </cell>
          <cell r="M493">
            <v>10.97709</v>
          </cell>
          <cell r="N493">
            <v>10.97709</v>
          </cell>
        </row>
      </sheetData>
      <sheetData sheetId="2">
        <row r="9"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 t="str">
            <v>OK</v>
          </cell>
          <cell r="D11" t="str">
            <v>OK</v>
          </cell>
          <cell r="E11" t="str">
            <v>OK</v>
          </cell>
          <cell r="F11" t="str">
            <v>OK</v>
          </cell>
          <cell r="G11" t="str">
            <v>OK</v>
          </cell>
          <cell r="H11" t="str">
            <v>OK</v>
          </cell>
          <cell r="I11" t="str">
            <v>OK</v>
          </cell>
          <cell r="J11" t="str">
            <v>OK</v>
          </cell>
          <cell r="K11" t="str">
            <v>OK</v>
          </cell>
          <cell r="L11" t="str">
            <v>OK</v>
          </cell>
          <cell r="M11" t="str">
            <v>OK</v>
          </cell>
          <cell r="N11" t="str">
            <v>OK</v>
          </cell>
        </row>
        <row r="12">
          <cell r="C12" t="str">
            <v>OK</v>
          </cell>
          <cell r="D12" t="str">
            <v>OK</v>
          </cell>
          <cell r="E12" t="str">
            <v>OK</v>
          </cell>
          <cell r="F12" t="str">
            <v>OK</v>
          </cell>
          <cell r="G12" t="str">
            <v>OK</v>
          </cell>
          <cell r="H12" t="str">
            <v>OK</v>
          </cell>
          <cell r="I12" t="str">
            <v>OK</v>
          </cell>
          <cell r="J12" t="str">
            <v>OK</v>
          </cell>
          <cell r="K12" t="str">
            <v>OK</v>
          </cell>
          <cell r="L12" t="str">
            <v>OK</v>
          </cell>
          <cell r="M12" t="str">
            <v>OK</v>
          </cell>
          <cell r="N12" t="str">
            <v>OK</v>
          </cell>
        </row>
        <row r="13">
          <cell r="C13" t="str">
            <v>OK</v>
          </cell>
          <cell r="D13" t="str">
            <v>OK</v>
          </cell>
          <cell r="E13" t="str">
            <v>OK</v>
          </cell>
          <cell r="F13" t="str">
            <v>OK</v>
          </cell>
          <cell r="G13" t="str">
            <v>OK</v>
          </cell>
          <cell r="H13" t="str">
            <v>OK</v>
          </cell>
          <cell r="I13" t="str">
            <v>OK</v>
          </cell>
          <cell r="J13" t="str">
            <v>OK</v>
          </cell>
          <cell r="K13" t="str">
            <v>OK</v>
          </cell>
          <cell r="L13" t="str">
            <v>OK</v>
          </cell>
          <cell r="M13" t="str">
            <v>OK</v>
          </cell>
          <cell r="N13" t="str">
            <v>OK</v>
          </cell>
        </row>
        <row r="14">
          <cell r="C14" t="str">
            <v>OK</v>
          </cell>
          <cell r="D14" t="str">
            <v>OK</v>
          </cell>
          <cell r="E14" t="str">
            <v>OK</v>
          </cell>
          <cell r="F14" t="str">
            <v>OK</v>
          </cell>
          <cell r="G14" t="str">
            <v>OK</v>
          </cell>
          <cell r="H14" t="str">
            <v>OK</v>
          </cell>
          <cell r="I14" t="str">
            <v>OK</v>
          </cell>
          <cell r="J14" t="str">
            <v>OK</v>
          </cell>
          <cell r="K14" t="str">
            <v>OK</v>
          </cell>
          <cell r="L14" t="str">
            <v>OK</v>
          </cell>
          <cell r="M14" t="str">
            <v>OK</v>
          </cell>
          <cell r="N14" t="str">
            <v>OK</v>
          </cell>
        </row>
        <row r="15">
          <cell r="C15" t="str">
            <v>OK</v>
          </cell>
          <cell r="D15" t="str">
            <v>OK</v>
          </cell>
          <cell r="E15" t="str">
            <v>OK</v>
          </cell>
          <cell r="F15" t="str">
            <v>OK</v>
          </cell>
          <cell r="G15" t="str">
            <v>OK</v>
          </cell>
          <cell r="H15" t="str">
            <v>OK</v>
          </cell>
          <cell r="I15" t="str">
            <v>OK</v>
          </cell>
          <cell r="J15" t="str">
            <v>OK</v>
          </cell>
          <cell r="K15" t="str">
            <v>OK</v>
          </cell>
          <cell r="L15" t="str">
            <v>OK</v>
          </cell>
          <cell r="M15" t="str">
            <v>OK</v>
          </cell>
          <cell r="N15" t="str">
            <v>OK</v>
          </cell>
        </row>
        <row r="16">
          <cell r="C16" t="str">
            <v>OK</v>
          </cell>
          <cell r="D16" t="str">
            <v>OK</v>
          </cell>
          <cell r="E16" t="str">
            <v>OK</v>
          </cell>
          <cell r="F16" t="str">
            <v>OK</v>
          </cell>
          <cell r="G16" t="str">
            <v>OK</v>
          </cell>
          <cell r="H16" t="str">
            <v>OK</v>
          </cell>
          <cell r="I16" t="str">
            <v>OK</v>
          </cell>
          <cell r="J16" t="str">
            <v>OK</v>
          </cell>
          <cell r="K16" t="str">
            <v>OK</v>
          </cell>
          <cell r="L16" t="str">
            <v>OK</v>
          </cell>
          <cell r="M16" t="str">
            <v>OK</v>
          </cell>
          <cell r="N16" t="str">
            <v>OK</v>
          </cell>
        </row>
        <row r="17">
          <cell r="C17" t="str">
            <v>OK</v>
          </cell>
          <cell r="D17" t="str">
            <v>OK</v>
          </cell>
          <cell r="E17" t="str">
            <v>OK</v>
          </cell>
          <cell r="F17" t="str">
            <v>OK</v>
          </cell>
          <cell r="G17" t="str">
            <v>OK</v>
          </cell>
          <cell r="H17" t="str">
            <v>OK</v>
          </cell>
          <cell r="I17" t="str">
            <v>OK</v>
          </cell>
          <cell r="J17" t="str">
            <v>OK</v>
          </cell>
          <cell r="K17" t="str">
            <v>OK</v>
          </cell>
          <cell r="L17" t="str">
            <v>OK</v>
          </cell>
          <cell r="M17" t="str">
            <v>OK</v>
          </cell>
          <cell r="N17" t="str">
            <v>OK</v>
          </cell>
        </row>
        <row r="19">
          <cell r="C19">
            <v>2545</v>
          </cell>
          <cell r="D19">
            <v>2530</v>
          </cell>
          <cell r="E19">
            <v>2539</v>
          </cell>
          <cell r="F19">
            <v>2555</v>
          </cell>
          <cell r="G19">
            <v>2545</v>
          </cell>
          <cell r="H19">
            <v>2550</v>
          </cell>
          <cell r="I19">
            <v>2460</v>
          </cell>
          <cell r="J19">
            <v>2454</v>
          </cell>
          <cell r="K19">
            <v>2461</v>
          </cell>
          <cell r="L19">
            <v>2463</v>
          </cell>
          <cell r="M19">
            <v>2475</v>
          </cell>
          <cell r="N19">
            <v>2467</v>
          </cell>
        </row>
        <row r="20">
          <cell r="C20">
            <v>837</v>
          </cell>
          <cell r="D20">
            <v>841</v>
          </cell>
          <cell r="E20">
            <v>844</v>
          </cell>
          <cell r="F20">
            <v>864</v>
          </cell>
          <cell r="G20">
            <v>879</v>
          </cell>
          <cell r="H20">
            <v>897</v>
          </cell>
          <cell r="I20">
            <v>902</v>
          </cell>
          <cell r="J20">
            <v>912</v>
          </cell>
          <cell r="K20">
            <v>920</v>
          </cell>
          <cell r="L20">
            <v>924</v>
          </cell>
          <cell r="M20">
            <v>928</v>
          </cell>
          <cell r="N20">
            <v>928</v>
          </cell>
        </row>
        <row r="21">
          <cell r="C21">
            <v>253</v>
          </cell>
          <cell r="D21">
            <v>266</v>
          </cell>
          <cell r="E21">
            <v>260</v>
          </cell>
          <cell r="F21">
            <v>243</v>
          </cell>
          <cell r="G21">
            <v>256</v>
          </cell>
          <cell r="H21">
            <v>251</v>
          </cell>
          <cell r="I21">
            <v>240</v>
          </cell>
          <cell r="J21">
            <v>252</v>
          </cell>
          <cell r="K21">
            <v>241</v>
          </cell>
          <cell r="L21">
            <v>242</v>
          </cell>
          <cell r="M21">
            <v>238</v>
          </cell>
          <cell r="N21">
            <v>264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</row>
        <row r="23">
          <cell r="C23">
            <v>15</v>
          </cell>
          <cell r="D23">
            <v>14</v>
          </cell>
          <cell r="E23">
            <v>14</v>
          </cell>
          <cell r="F23">
            <v>14</v>
          </cell>
          <cell r="G23">
            <v>14</v>
          </cell>
          <cell r="H23">
            <v>14</v>
          </cell>
          <cell r="I23">
            <v>14</v>
          </cell>
          <cell r="J23">
            <v>14</v>
          </cell>
          <cell r="K23">
            <v>14</v>
          </cell>
          <cell r="L23">
            <v>14</v>
          </cell>
          <cell r="M23">
            <v>14</v>
          </cell>
          <cell r="N23">
            <v>14</v>
          </cell>
        </row>
        <row r="24">
          <cell r="C24">
            <v>1000</v>
          </cell>
          <cell r="D24">
            <v>1000</v>
          </cell>
          <cell r="E24">
            <v>1000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1000</v>
          </cell>
          <cell r="M24">
            <v>1000</v>
          </cell>
          <cell r="N24">
            <v>1000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C27">
            <v>4.3690290000000003</v>
          </cell>
          <cell r="D27">
            <v>4.4109550000000004</v>
          </cell>
          <cell r="E27">
            <v>4.43987</v>
          </cell>
          <cell r="F27">
            <v>4.4551259999999999</v>
          </cell>
          <cell r="G27">
            <v>4.4289069999999997</v>
          </cell>
          <cell r="H27">
            <v>4.4132049999999996</v>
          </cell>
          <cell r="I27">
            <v>4.4156329999999997</v>
          </cell>
          <cell r="J27">
            <v>4.4272010000000002</v>
          </cell>
          <cell r="K27">
            <v>4.4431960000000004</v>
          </cell>
          <cell r="L27">
            <v>4.4682659999999998</v>
          </cell>
          <cell r="M27">
            <v>4.4988130000000002</v>
          </cell>
          <cell r="N27">
            <v>4.5263080000000002</v>
          </cell>
        </row>
        <row r="28">
          <cell r="C28">
            <v>6.6502064667572913E-3</v>
          </cell>
          <cell r="D28">
            <v>9.5961825842767468E-3</v>
          </cell>
          <cell r="E28">
            <v>6.5552697771795732E-3</v>
          </cell>
          <cell r="F28">
            <v>3.4361366436403973E-3</v>
          </cell>
          <cell r="G28">
            <v>-5.8851309704821553E-3</v>
          </cell>
          <cell r="H28">
            <v>-3.5453442576238725E-3</v>
          </cell>
          <cell r="I28">
            <v>5.5016705546195865E-4</v>
          </cell>
          <cell r="J28">
            <v>2.6197829393883598E-3</v>
          </cell>
          <cell r="K28">
            <v>3.6128922088696225E-3</v>
          </cell>
          <cell r="L28">
            <v>5.6423349318821536E-3</v>
          </cell>
          <cell r="M28">
            <v>6.8364327459466967E-3</v>
          </cell>
          <cell r="N28">
            <v>6.1116121074602514E-3</v>
          </cell>
        </row>
        <row r="29">
          <cell r="C29">
            <v>6.6502064667572913E-3</v>
          </cell>
          <cell r="D29">
            <v>1.6310205646512088E-2</v>
          </cell>
          <cell r="E29">
            <v>2.297239322182576E-2</v>
          </cell>
          <cell r="F29">
            <v>2.6487466147607774E-2</v>
          </cell>
          <cell r="G29">
            <v>2.0446452969770768E-2</v>
          </cell>
          <cell r="H29">
            <v>1.6828618997521749E-2</v>
          </cell>
          <cell r="I29">
            <v>1.7388044604744968E-2</v>
          </cell>
          <cell r="J29">
            <v>2.0053380446738212E-2</v>
          </cell>
          <cell r="K29">
            <v>2.3738723357585423E-2</v>
          </cell>
          <cell r="L29">
            <v>2.9515000117506407E-2</v>
          </cell>
          <cell r="M29">
            <v>3.6553210176752948E-2</v>
          </cell>
          <cell r="N29">
            <v>4.2888221326095932E-2</v>
          </cell>
        </row>
        <row r="30">
          <cell r="C30">
            <v>4.4925E-2</v>
          </cell>
          <cell r="D30">
            <v>4.4850000000000001E-2</v>
          </cell>
          <cell r="E30">
            <v>4.4479999999999999E-2</v>
          </cell>
          <cell r="F30">
            <v>4.4374999999999998E-2</v>
          </cell>
          <cell r="G30">
            <v>4.5149999999999996E-2</v>
          </cell>
          <cell r="H30">
            <v>4.5899999999999996E-2</v>
          </cell>
          <cell r="I30">
            <v>4.5940000000000002E-2</v>
          </cell>
          <cell r="J30">
            <v>4.5175E-2</v>
          </cell>
          <cell r="K30">
            <v>4.4260000000000001E-2</v>
          </cell>
          <cell r="L30">
            <v>4.0250000000000001E-2</v>
          </cell>
          <cell r="M30">
            <v>3.9699999999999999E-2</v>
          </cell>
          <cell r="N30">
            <v>4.3040000000000002E-2</v>
          </cell>
        </row>
        <row r="31">
          <cell r="C31">
            <v>4.9100300000000006E-2</v>
          </cell>
          <cell r="D31">
            <v>4.9173421052631575E-2</v>
          </cell>
          <cell r="E31">
            <v>4.8820454545454556E-2</v>
          </cell>
          <cell r="F31">
            <v>4.9370150000000002E-2</v>
          </cell>
          <cell r="G31">
            <v>4.9433523809523802E-2</v>
          </cell>
          <cell r="H31">
            <v>4.9376545454545458E-2</v>
          </cell>
          <cell r="I31">
            <v>4.9006545454545462E-2</v>
          </cell>
          <cell r="J31">
            <v>4.9042090909090924E-2</v>
          </cell>
          <cell r="K31">
            <v>4.8801300000000006E-2</v>
          </cell>
          <cell r="L31">
            <v>4.8707904761904751E-2</v>
          </cell>
          <cell r="M31">
            <v>4.8651649999999998E-2</v>
          </cell>
          <cell r="N31">
            <v>4.8880227272727277E-2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8668284.5204277635</v>
          </cell>
          <cell r="D33">
            <v>8574560.5770179033</v>
          </cell>
          <cell r="E33">
            <v>8473669.3754546866</v>
          </cell>
          <cell r="F33">
            <v>8470382.9902902842</v>
          </cell>
          <cell r="G33">
            <v>8568902.3544635288</v>
          </cell>
          <cell r="H33">
            <v>8652355.6372296326</v>
          </cell>
          <cell r="I33">
            <v>8550114.2373018768</v>
          </cell>
          <cell r="J33">
            <v>8520993.9666168317</v>
          </cell>
          <cell r="K33">
            <v>8561789.7409882396</v>
          </cell>
          <cell r="L33">
            <v>8612068.7644826863</v>
          </cell>
          <cell r="M33">
            <v>8522619.1975527741</v>
          </cell>
          <cell r="N33">
            <v>8568662.7556056716</v>
          </cell>
        </row>
        <row r="37">
          <cell r="C37">
            <v>2545</v>
          </cell>
          <cell r="D37">
            <v>2530</v>
          </cell>
          <cell r="E37">
            <v>2539</v>
          </cell>
          <cell r="F37">
            <v>2555</v>
          </cell>
          <cell r="G37">
            <v>2545</v>
          </cell>
          <cell r="H37">
            <v>2550</v>
          </cell>
          <cell r="I37">
            <v>2460</v>
          </cell>
          <cell r="J37">
            <v>2454</v>
          </cell>
          <cell r="K37">
            <v>2461</v>
          </cell>
          <cell r="L37">
            <v>2463</v>
          </cell>
          <cell r="M37">
            <v>2475</v>
          </cell>
          <cell r="N37">
            <v>2467</v>
          </cell>
        </row>
        <row r="38">
          <cell r="C38">
            <v>37871.986449999997</v>
          </cell>
          <cell r="D38">
            <v>37822.000850000011</v>
          </cell>
          <cell r="E38">
            <v>37621.990449999998</v>
          </cell>
          <cell r="F38">
            <v>37736.623489999998</v>
          </cell>
          <cell r="G38">
            <v>37950.871620000005</v>
          </cell>
          <cell r="H38">
            <v>38184.619159999995</v>
          </cell>
          <cell r="I38">
            <v>37754.166579999997</v>
          </cell>
          <cell r="J38">
            <v>37724.153010000002</v>
          </cell>
          <cell r="K38">
            <v>38041.709929999983</v>
          </cell>
          <cell r="L38">
            <v>38481.014049999991</v>
          </cell>
          <cell r="M38">
            <v>38341.67003999999</v>
          </cell>
          <cell r="N38">
            <v>38784.40677999999</v>
          </cell>
        </row>
        <row r="39">
          <cell r="C39">
            <v>18706.232660000001</v>
          </cell>
          <cell r="D39">
            <v>18859.155299999999</v>
          </cell>
          <cell r="E39">
            <v>18470.108359999998</v>
          </cell>
          <cell r="F39">
            <v>18341.21356</v>
          </cell>
          <cell r="G39">
            <v>18719.943440000003</v>
          </cell>
          <cell r="H39">
            <v>12601.400240000001</v>
          </cell>
          <cell r="I39">
            <v>11380.348099999999</v>
          </cell>
          <cell r="J39">
            <v>12044.78476</v>
          </cell>
          <cell r="K39">
            <v>12295.01814</v>
          </cell>
          <cell r="L39">
            <v>12975.69325</v>
          </cell>
          <cell r="M39">
            <v>13083.59712</v>
          </cell>
          <cell r="N39">
            <v>14153.161039999999</v>
          </cell>
        </row>
        <row r="40">
          <cell r="C40">
            <v>33999.429689999997</v>
          </cell>
          <cell r="D40">
            <v>34036.881480000004</v>
          </cell>
          <cell r="E40">
            <v>33851.641619999995</v>
          </cell>
          <cell r="F40">
            <v>33917.188000000002</v>
          </cell>
          <cell r="G40">
            <v>34158.858749999999</v>
          </cell>
          <cell r="H40">
            <v>34420.846309999994</v>
          </cell>
          <cell r="I40">
            <v>33623.002159999996</v>
          </cell>
          <cell r="J40">
            <v>33698.151269999995</v>
          </cell>
          <cell r="K40">
            <v>34131.25531</v>
          </cell>
          <cell r="L40">
            <v>34640.528610000001</v>
          </cell>
          <cell r="M40">
            <v>34454.067229999993</v>
          </cell>
          <cell r="N40">
            <v>34138.042829999999</v>
          </cell>
        </row>
        <row r="41">
          <cell r="C41">
            <v>32756.796879999998</v>
          </cell>
          <cell r="D41">
            <v>32807.576300000001</v>
          </cell>
          <cell r="E41">
            <v>32495.815719999999</v>
          </cell>
          <cell r="F41">
            <v>32465.225979999999</v>
          </cell>
          <cell r="G41">
            <v>32545.390180000002</v>
          </cell>
          <cell r="H41">
            <v>32810.351639999993</v>
          </cell>
          <cell r="I41">
            <v>31908.02765</v>
          </cell>
          <cell r="J41">
            <v>32065.30458</v>
          </cell>
          <cell r="K41">
            <v>32533.310420000002</v>
          </cell>
          <cell r="L41">
            <v>32950.473529999996</v>
          </cell>
          <cell r="M41">
            <v>32894.636590000002</v>
          </cell>
          <cell r="N41">
            <v>32857.232429999996</v>
          </cell>
        </row>
        <row r="42">
          <cell r="C42">
            <v>3872.5567600000004</v>
          </cell>
          <cell r="D42">
            <v>3785.1193699999999</v>
          </cell>
          <cell r="E42">
            <v>3770.3488299999999</v>
          </cell>
          <cell r="F42">
            <v>3819.4354900000008</v>
          </cell>
          <cell r="G42">
            <v>3792.01287</v>
          </cell>
          <cell r="H42">
            <v>3763.7728499999998</v>
          </cell>
          <cell r="I42">
            <v>4131.1644200000001</v>
          </cell>
          <cell r="J42">
            <v>4026.0017400000002</v>
          </cell>
          <cell r="K42">
            <v>3910.4546199999995</v>
          </cell>
          <cell r="L42">
            <v>3840.4854400000004</v>
          </cell>
          <cell r="M42">
            <v>3887.6028100000008</v>
          </cell>
          <cell r="N42">
            <v>4646.3639499999999</v>
          </cell>
        </row>
        <row r="44">
          <cell r="C44">
            <v>711.90860999999995</v>
          </cell>
          <cell r="D44">
            <v>556.60744</v>
          </cell>
          <cell r="E44">
            <v>1152.5379200000002</v>
          </cell>
          <cell r="F44">
            <v>1055.68722</v>
          </cell>
          <cell r="G44">
            <v>1067.3959400000001</v>
          </cell>
          <cell r="H44">
            <v>849.11901999999998</v>
          </cell>
          <cell r="I44">
            <v>759.44057999999995</v>
          </cell>
          <cell r="J44">
            <v>1225.3063400000001</v>
          </cell>
          <cell r="K44">
            <v>822.25053999999989</v>
          </cell>
          <cell r="L44">
            <v>802.70659000000001</v>
          </cell>
          <cell r="M44">
            <v>802.81839000000002</v>
          </cell>
          <cell r="N44">
            <v>660.73265000000004</v>
          </cell>
        </row>
        <row r="45">
          <cell r="C45">
            <v>35079.746329999994</v>
          </cell>
          <cell r="D45">
            <v>34973.057269999998</v>
          </cell>
          <cell r="E45">
            <v>34249.175080000001</v>
          </cell>
          <cell r="F45">
            <v>34520.404700000006</v>
          </cell>
          <cell r="G45">
            <v>34748.372800000005</v>
          </cell>
          <cell r="H45">
            <v>35245.110489999999</v>
          </cell>
          <cell r="I45">
            <v>34940.012270000007</v>
          </cell>
          <cell r="J45">
            <v>34604.200190000003</v>
          </cell>
          <cell r="K45">
            <v>35408.376830000008</v>
          </cell>
          <cell r="L45">
            <v>35966.285329999999</v>
          </cell>
          <cell r="M45">
            <v>35843.235840000001</v>
          </cell>
          <cell r="N45">
            <v>36822.092979999994</v>
          </cell>
        </row>
        <row r="46">
          <cell r="C46">
            <v>1348.59844</v>
          </cell>
          <cell r="D46">
            <v>1319.5789300000001</v>
          </cell>
          <cell r="E46">
            <v>1290.55942</v>
          </cell>
          <cell r="F46">
            <v>1261.53991</v>
          </cell>
          <cell r="G46">
            <v>1232.5781300000001</v>
          </cell>
          <cell r="H46">
            <v>1215.4866099999999</v>
          </cell>
          <cell r="I46">
            <v>1186.2581599999999</v>
          </cell>
          <cell r="J46">
            <v>1142.6164599999997</v>
          </cell>
          <cell r="K46">
            <v>1098.9747600000001</v>
          </cell>
          <cell r="L46">
            <v>1055.3330599999999</v>
          </cell>
          <cell r="M46">
            <v>1018.1571900000001</v>
          </cell>
          <cell r="N46">
            <v>685.02103000000011</v>
          </cell>
        </row>
        <row r="47">
          <cell r="C47">
            <v>731.73307</v>
          </cell>
          <cell r="D47">
            <v>972.75720999999999</v>
          </cell>
          <cell r="E47">
            <v>929.71803</v>
          </cell>
          <cell r="F47">
            <v>898.99165999999991</v>
          </cell>
          <cell r="G47">
            <v>902.52475000000004</v>
          </cell>
          <cell r="H47">
            <v>874.90303999999992</v>
          </cell>
          <cell r="I47">
            <v>868.45556999999997</v>
          </cell>
          <cell r="J47">
            <v>752.03002000000004</v>
          </cell>
          <cell r="K47">
            <v>712.10779999999988</v>
          </cell>
          <cell r="L47">
            <v>656.6890699999999</v>
          </cell>
          <cell r="M47">
            <v>677.45862</v>
          </cell>
          <cell r="N47">
            <v>616.56011999999998</v>
          </cell>
        </row>
        <row r="48">
          <cell r="C48">
            <v>25510.291789999999</v>
          </cell>
          <cell r="D48">
            <v>25482.440999999999</v>
          </cell>
          <cell r="E48">
            <v>25386.936879999997</v>
          </cell>
          <cell r="F48">
            <v>25159.38478</v>
          </cell>
          <cell r="G48">
            <v>25375.117740000002</v>
          </cell>
          <cell r="H48">
            <v>25447.118079999997</v>
          </cell>
          <cell r="I48">
            <v>24609.466479999995</v>
          </cell>
          <cell r="J48">
            <v>24546.990329999997</v>
          </cell>
          <cell r="K48">
            <v>24882.851850000003</v>
          </cell>
          <cell r="L48">
            <v>25306.273149999997</v>
          </cell>
          <cell r="M48">
            <v>25507.675890000002</v>
          </cell>
          <cell r="N48">
            <v>25907.581590000002</v>
          </cell>
        </row>
        <row r="49">
          <cell r="C49">
            <v>7246.5050899999997</v>
          </cell>
          <cell r="D49">
            <v>7325.1352999999999</v>
          </cell>
          <cell r="E49">
            <v>7108.8788399999994</v>
          </cell>
          <cell r="F49">
            <v>7305.8411999999989</v>
          </cell>
          <cell r="G49">
            <v>7170.2724400000006</v>
          </cell>
          <cell r="H49">
            <v>7363.2335599999997</v>
          </cell>
          <cell r="I49">
            <v>7298.5611699999999</v>
          </cell>
          <cell r="J49">
            <v>7518.3142500000004</v>
          </cell>
          <cell r="K49">
            <v>7650.4585699999998</v>
          </cell>
          <cell r="L49">
            <v>7644.2003800000002</v>
          </cell>
          <cell r="M49">
            <v>7386.9606999999996</v>
          </cell>
          <cell r="N49">
            <v>6949.6508400000002</v>
          </cell>
        </row>
        <row r="50">
          <cell r="C50">
            <v>2464.8447000000001</v>
          </cell>
          <cell r="D50">
            <v>2449.4447</v>
          </cell>
          <cell r="E50">
            <v>2456.5447000000004</v>
          </cell>
          <cell r="F50">
            <v>2472.0643300000002</v>
          </cell>
          <cell r="G50">
            <v>2460.8914199999999</v>
          </cell>
          <cell r="H50">
            <v>2464.9514199999999</v>
          </cell>
          <cell r="I50">
            <v>2375.2656200000001</v>
          </cell>
          <cell r="J50">
            <v>2370.3102599999997</v>
          </cell>
          <cell r="K50">
            <v>2376.2102599999998</v>
          </cell>
          <cell r="L50">
            <v>2374.8218199999997</v>
          </cell>
          <cell r="M50">
            <v>2391.0384700000004</v>
          </cell>
          <cell r="N50">
            <v>2378.576</v>
          </cell>
        </row>
        <row r="51">
          <cell r="C51">
            <v>786.28886999999997</v>
          </cell>
          <cell r="D51">
            <v>786.28886999999997</v>
          </cell>
          <cell r="E51">
            <v>880.28049999999996</v>
          </cell>
          <cell r="F51">
            <v>880.28049999999996</v>
          </cell>
          <cell r="G51">
            <v>880.28049999999996</v>
          </cell>
          <cell r="H51">
            <v>880.28049999999996</v>
          </cell>
          <cell r="I51">
            <v>880.28049999999996</v>
          </cell>
          <cell r="J51">
            <v>880.28049999999996</v>
          </cell>
          <cell r="K51">
            <v>880.28049999999996</v>
          </cell>
          <cell r="L51">
            <v>880.28049999999996</v>
          </cell>
          <cell r="M51">
            <v>880.28049999999996</v>
          </cell>
          <cell r="N51">
            <v>880.28049999999996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2</v>
          </cell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253</v>
          </cell>
          <cell r="D55">
            <v>266</v>
          </cell>
          <cell r="E55">
            <v>260</v>
          </cell>
          <cell r="F55">
            <v>243</v>
          </cell>
          <cell r="G55">
            <v>256</v>
          </cell>
          <cell r="H55">
            <v>251</v>
          </cell>
          <cell r="I55">
            <v>240</v>
          </cell>
          <cell r="J55">
            <v>252</v>
          </cell>
          <cell r="K55">
            <v>241</v>
          </cell>
          <cell r="L55">
            <v>242</v>
          </cell>
          <cell r="M55">
            <v>238</v>
          </cell>
          <cell r="N55">
            <v>264</v>
          </cell>
        </row>
        <row r="56">
          <cell r="C56">
            <v>2545</v>
          </cell>
          <cell r="D56">
            <v>2530</v>
          </cell>
          <cell r="E56">
            <v>2539</v>
          </cell>
          <cell r="F56">
            <v>2555</v>
          </cell>
          <cell r="G56">
            <v>2545</v>
          </cell>
          <cell r="H56">
            <v>2550</v>
          </cell>
          <cell r="I56">
            <v>2460</v>
          </cell>
          <cell r="J56">
            <v>2454</v>
          </cell>
          <cell r="K56">
            <v>2461</v>
          </cell>
          <cell r="L56">
            <v>2463</v>
          </cell>
          <cell r="M56">
            <v>2475</v>
          </cell>
          <cell r="N56">
            <v>2467</v>
          </cell>
        </row>
        <row r="57">
          <cell r="C57">
            <v>837</v>
          </cell>
          <cell r="D57">
            <v>841</v>
          </cell>
          <cell r="E57">
            <v>844</v>
          </cell>
          <cell r="F57">
            <v>864</v>
          </cell>
          <cell r="G57">
            <v>879</v>
          </cell>
          <cell r="H57">
            <v>897</v>
          </cell>
          <cell r="I57">
            <v>902</v>
          </cell>
          <cell r="J57">
            <v>912</v>
          </cell>
          <cell r="K57">
            <v>920</v>
          </cell>
          <cell r="L57">
            <v>924</v>
          </cell>
          <cell r="M57">
            <v>928</v>
          </cell>
          <cell r="N57">
            <v>928</v>
          </cell>
        </row>
        <row r="58">
          <cell r="C58">
            <v>847</v>
          </cell>
          <cell r="D58">
            <v>845</v>
          </cell>
          <cell r="E58">
            <v>850</v>
          </cell>
          <cell r="F58">
            <v>836</v>
          </cell>
          <cell r="G58">
            <v>839</v>
          </cell>
          <cell r="H58">
            <v>872</v>
          </cell>
          <cell r="I58">
            <v>866</v>
          </cell>
          <cell r="J58">
            <v>868</v>
          </cell>
          <cell r="K58">
            <v>888</v>
          </cell>
          <cell r="L58">
            <v>900</v>
          </cell>
          <cell r="M58">
            <v>904</v>
          </cell>
          <cell r="N58">
            <v>942</v>
          </cell>
        </row>
        <row r="59">
          <cell r="C59">
            <v>112</v>
          </cell>
          <cell r="D59">
            <v>108</v>
          </cell>
          <cell r="E59">
            <v>107</v>
          </cell>
          <cell r="F59">
            <v>103</v>
          </cell>
          <cell r="G59">
            <v>101</v>
          </cell>
          <cell r="H59">
            <v>106</v>
          </cell>
          <cell r="I59">
            <v>13</v>
          </cell>
          <cell r="J59">
            <v>30</v>
          </cell>
          <cell r="K59">
            <v>31</v>
          </cell>
          <cell r="L59">
            <v>23</v>
          </cell>
          <cell r="M59">
            <v>24</v>
          </cell>
          <cell r="N59">
            <v>19</v>
          </cell>
        </row>
        <row r="60">
          <cell r="C60">
            <v>2492.2599099999998</v>
          </cell>
          <cell r="D60">
            <v>2492.2599099999998</v>
          </cell>
          <cell r="E60">
            <v>2492.2599099999998</v>
          </cell>
          <cell r="F60">
            <v>2492.2599099999998</v>
          </cell>
          <cell r="G60">
            <v>2492.2599099999998</v>
          </cell>
          <cell r="H60">
            <v>2492.2599099999998</v>
          </cell>
          <cell r="I60">
            <v>956.34834000000001</v>
          </cell>
          <cell r="J60">
            <v>956.34834000000001</v>
          </cell>
          <cell r="K60">
            <v>956.34834000000001</v>
          </cell>
          <cell r="L60">
            <v>956.34834000000001</v>
          </cell>
          <cell r="M60">
            <v>956.34834000000001</v>
          </cell>
          <cell r="N60">
            <v>605.74973</v>
          </cell>
        </row>
        <row r="62">
          <cell r="C62">
            <v>0.1912995853571676</v>
          </cell>
          <cell r="D62">
            <v>0.19090210306552413</v>
          </cell>
          <cell r="E62">
            <v>0.19014068699257691</v>
          </cell>
          <cell r="F62">
            <v>0.19010552810079037</v>
          </cell>
          <cell r="G62">
            <v>0.19006438692936162</v>
          </cell>
          <cell r="H62">
            <v>0.20784293464336806</v>
          </cell>
          <cell r="I62">
            <v>0.20838865473272389</v>
          </cell>
          <cell r="J62">
            <v>0.20580460843056614</v>
          </cell>
          <cell r="K62">
            <v>0.20397502976166848</v>
          </cell>
          <cell r="L62">
            <v>0.20222668218973225</v>
          </cell>
          <cell r="M62">
            <v>0.20144311662931438</v>
          </cell>
          <cell r="N62">
            <v>0.19901987629575438</v>
          </cell>
        </row>
        <row r="63">
          <cell r="C63">
            <v>0.22123079221282749</v>
          </cell>
          <cell r="D63">
            <v>0.19218839333656049</v>
          </cell>
          <cell r="E63">
            <v>0.19282607936700119</v>
          </cell>
          <cell r="F63">
            <v>0.19919049390571836</v>
          </cell>
          <cell r="G63">
            <v>0.19457169758006548</v>
          </cell>
          <cell r="H63">
            <v>0.23040485582633127</v>
          </cell>
          <cell r="I63">
            <v>0.29401804541373616</v>
          </cell>
          <cell r="J63">
            <v>0.27172879543996614</v>
          </cell>
          <cell r="K63">
            <v>0.25762506782472777</v>
          </cell>
          <cell r="L63">
            <v>0.2589637958147723</v>
          </cell>
          <cell r="M63">
            <v>0.23436680461194523</v>
          </cell>
          <cell r="N63">
            <v>0.22056955932564204</v>
          </cell>
        </row>
        <row r="64">
          <cell r="C64">
            <v>3.7905501502775968E-2</v>
          </cell>
          <cell r="D64">
            <v>3.6267088715578114E-2</v>
          </cell>
          <cell r="E64">
            <v>3.7032653441473648E-2</v>
          </cell>
          <cell r="F64">
            <v>3.6811149295264682E-2</v>
          </cell>
          <cell r="G64">
            <v>3.6934423894037574E-2</v>
          </cell>
          <cell r="H64">
            <v>3.6673113695491748E-2</v>
          </cell>
          <cell r="I64">
            <v>3.7233959443942602E-2</v>
          </cell>
          <cell r="J64">
            <v>3.7124865675532075E-2</v>
          </cell>
          <cell r="K64">
            <v>3.6746367889888179E-2</v>
          </cell>
          <cell r="L64">
            <v>3.6326531690031506E-2</v>
          </cell>
          <cell r="M64">
            <v>3.5969272230426889E-2</v>
          </cell>
          <cell r="N64">
            <v>3.5668279963373149E-2</v>
          </cell>
        </row>
        <row r="65">
          <cell r="C65">
            <v>335.60105000000004</v>
          </cell>
          <cell r="D65">
            <v>550.55554999999993</v>
          </cell>
          <cell r="E65">
            <v>856.67368999999997</v>
          </cell>
          <cell r="F65">
            <v>1139.8254000000004</v>
          </cell>
          <cell r="G65">
            <v>1377.63563</v>
          </cell>
          <cell r="H65">
            <v>1609.0198699999999</v>
          </cell>
          <cell r="I65">
            <v>2394.6590399999995</v>
          </cell>
          <cell r="J65">
            <v>2580.9560699999997</v>
          </cell>
          <cell r="K65">
            <v>2776.1188199999992</v>
          </cell>
          <cell r="L65">
            <v>3005.91687</v>
          </cell>
          <cell r="M65">
            <v>3223.7357900000006</v>
          </cell>
          <cell r="N65">
            <v>3458.16147</v>
          </cell>
        </row>
        <row r="66">
          <cell r="C66">
            <v>230.05231000000009</v>
          </cell>
          <cell r="D66">
            <v>157.31492</v>
          </cell>
          <cell r="E66">
            <v>141.44438000000005</v>
          </cell>
          <cell r="F66">
            <v>175.01141000000064</v>
          </cell>
          <cell r="G66">
            <v>158.76170000000002</v>
          </cell>
          <cell r="H66">
            <v>126.46167999999999</v>
          </cell>
          <cell r="I66">
            <v>583.53905000000009</v>
          </cell>
          <cell r="J66">
            <v>483.33173000000016</v>
          </cell>
          <cell r="K66">
            <v>361.88460999999944</v>
          </cell>
          <cell r="L66">
            <v>293.30387000000059</v>
          </cell>
          <cell r="M66">
            <v>324.20459000000091</v>
          </cell>
          <cell r="N66">
            <v>1095.4281999999998</v>
          </cell>
        </row>
        <row r="67">
          <cell r="C67">
            <v>2155.4242300000001</v>
          </cell>
          <cell r="D67">
            <v>2147.3726800000004</v>
          </cell>
          <cell r="E67">
            <v>1958.1089100000004</v>
          </cell>
          <cell r="F67">
            <v>1892.0901400000007</v>
          </cell>
          <cell r="G67">
            <v>1866.9708400000004</v>
          </cell>
          <cell r="H67">
            <v>1931.6947499999997</v>
          </cell>
          <cell r="I67">
            <v>180.27882</v>
          </cell>
          <cell r="J67">
            <v>310.41878000000008</v>
          </cell>
          <cell r="K67">
            <v>326.51533000000001</v>
          </cell>
          <cell r="L67">
            <v>372.39507000000003</v>
          </cell>
          <cell r="M67">
            <v>322.12851000000012</v>
          </cell>
          <cell r="N67">
            <v>397.8011600000001</v>
          </cell>
        </row>
        <row r="68">
          <cell r="C68">
            <v>261.42424999999997</v>
          </cell>
          <cell r="D68">
            <v>556.4361899999999</v>
          </cell>
          <cell r="E68">
            <v>883.23847000000001</v>
          </cell>
          <cell r="F68">
            <v>1137.0721799999997</v>
          </cell>
          <cell r="G68">
            <v>1394.6637700000001</v>
          </cell>
          <cell r="H68">
            <v>1661.34944</v>
          </cell>
          <cell r="I68">
            <v>1991.6688899999997</v>
          </cell>
          <cell r="J68">
            <v>2289.6620800000001</v>
          </cell>
          <cell r="K68">
            <v>2616.7023799999997</v>
          </cell>
          <cell r="L68">
            <v>2924.1487399999992</v>
          </cell>
          <cell r="M68">
            <v>3238.0151000000001</v>
          </cell>
          <cell r="N68">
            <v>3512.0376699999997</v>
          </cell>
        </row>
        <row r="69">
          <cell r="C69">
            <v>645</v>
          </cell>
          <cell r="D69">
            <v>613</v>
          </cell>
          <cell r="E69">
            <v>606</v>
          </cell>
          <cell r="F69">
            <v>575</v>
          </cell>
          <cell r="G69">
            <v>573</v>
          </cell>
          <cell r="H69">
            <v>600</v>
          </cell>
          <cell r="I69">
            <v>517</v>
          </cell>
          <cell r="J69">
            <v>521</v>
          </cell>
          <cell r="K69">
            <v>517</v>
          </cell>
          <cell r="L69">
            <v>505</v>
          </cell>
          <cell r="M69">
            <v>508</v>
          </cell>
          <cell r="N69">
            <v>544</v>
          </cell>
        </row>
        <row r="70">
          <cell r="C70">
            <v>314</v>
          </cell>
          <cell r="D70">
            <v>340</v>
          </cell>
          <cell r="E70">
            <v>351</v>
          </cell>
          <cell r="F70">
            <v>364</v>
          </cell>
          <cell r="G70">
            <v>367</v>
          </cell>
          <cell r="H70">
            <v>378</v>
          </cell>
          <cell r="I70">
            <v>361</v>
          </cell>
          <cell r="J70">
            <v>376</v>
          </cell>
          <cell r="K70">
            <v>401</v>
          </cell>
          <cell r="L70">
            <v>417</v>
          </cell>
          <cell r="M70">
            <v>419</v>
          </cell>
          <cell r="N70">
            <v>415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2</v>
          </cell>
        </row>
        <row r="72">
          <cell r="C72">
            <v>3238</v>
          </cell>
          <cell r="D72">
            <v>3058</v>
          </cell>
          <cell r="E72">
            <v>3103</v>
          </cell>
          <cell r="F72">
            <v>3206</v>
          </cell>
          <cell r="G72">
            <v>3387</v>
          </cell>
          <cell r="H72">
            <v>3507</v>
          </cell>
          <cell r="I72">
            <v>3479</v>
          </cell>
          <cell r="J72">
            <v>3449</v>
          </cell>
          <cell r="K72">
            <v>3477</v>
          </cell>
          <cell r="L72">
            <v>3521</v>
          </cell>
          <cell r="M72">
            <v>3725</v>
          </cell>
          <cell r="N72">
            <v>3200</v>
          </cell>
        </row>
        <row r="73">
          <cell r="C73">
            <v>788</v>
          </cell>
          <cell r="D73">
            <v>793</v>
          </cell>
          <cell r="E73">
            <v>796</v>
          </cell>
          <cell r="F73">
            <v>816</v>
          </cell>
          <cell r="G73">
            <v>811</v>
          </cell>
          <cell r="H73">
            <v>828</v>
          </cell>
          <cell r="I73">
            <v>828</v>
          </cell>
          <cell r="J73">
            <v>838</v>
          </cell>
          <cell r="K73">
            <v>837</v>
          </cell>
          <cell r="L73">
            <v>840</v>
          </cell>
          <cell r="M73">
            <v>834</v>
          </cell>
          <cell r="N73">
            <v>833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15</v>
          </cell>
          <cell r="D75">
            <v>14</v>
          </cell>
          <cell r="E75">
            <v>14</v>
          </cell>
          <cell r="F75">
            <v>14</v>
          </cell>
          <cell r="G75">
            <v>14</v>
          </cell>
          <cell r="H75">
            <v>14</v>
          </cell>
          <cell r="I75">
            <v>14</v>
          </cell>
          <cell r="J75">
            <v>14</v>
          </cell>
          <cell r="K75">
            <v>14</v>
          </cell>
          <cell r="L75">
            <v>14</v>
          </cell>
          <cell r="M75">
            <v>14</v>
          </cell>
          <cell r="N75">
            <v>14</v>
          </cell>
        </row>
        <row r="76">
          <cell r="C76">
            <v>1247.0821773333334</v>
          </cell>
          <cell r="D76">
            <v>1347.0825214285712</v>
          </cell>
          <cell r="E76">
            <v>1319.2934542857142</v>
          </cell>
          <cell r="F76">
            <v>1310.0866828571429</v>
          </cell>
          <cell r="G76">
            <v>1337.1388171428573</v>
          </cell>
          <cell r="H76">
            <v>900.10001714285715</v>
          </cell>
          <cell r="I76">
            <v>812.88200714285711</v>
          </cell>
          <cell r="J76">
            <v>860.34176857142859</v>
          </cell>
          <cell r="K76">
            <v>878.21558142857145</v>
          </cell>
          <cell r="L76">
            <v>926.83523214285719</v>
          </cell>
          <cell r="M76">
            <v>934.5426514285715</v>
          </cell>
          <cell r="N76">
            <v>1010.9400742857142</v>
          </cell>
        </row>
        <row r="77">
          <cell r="C77">
            <v>169.66666666666666</v>
          </cell>
          <cell r="D77">
            <v>180.71428571428572</v>
          </cell>
          <cell r="E77">
            <v>181.35714285714286</v>
          </cell>
          <cell r="F77">
            <v>182.5</v>
          </cell>
          <cell r="G77">
            <v>181.78571428571428</v>
          </cell>
          <cell r="H77">
            <v>182.14285714285714</v>
          </cell>
          <cell r="I77">
            <v>175.71428571428572</v>
          </cell>
          <cell r="J77">
            <v>175.28571428571428</v>
          </cell>
          <cell r="K77">
            <v>175.78571428571428</v>
          </cell>
          <cell r="L77">
            <v>175.92857142857142</v>
          </cell>
          <cell r="M77">
            <v>176.78571428571428</v>
          </cell>
          <cell r="N77">
            <v>176.21428571428572</v>
          </cell>
        </row>
        <row r="78">
          <cell r="C78">
            <v>14.644093699997939</v>
          </cell>
          <cell r="D78">
            <v>14.733722800001033</v>
          </cell>
          <cell r="E78">
            <v>227.29303160000245</v>
          </cell>
          <cell r="F78">
            <v>247.62588619999724</v>
          </cell>
          <cell r="G78">
            <v>181.95089059999964</v>
          </cell>
          <cell r="H78">
            <v>287.65188410000292</v>
          </cell>
          <cell r="I78">
            <v>445.97899150000035</v>
          </cell>
          <cell r="J78">
            <v>440.59509640000022</v>
          </cell>
          <cell r="K78">
            <v>380.18138590000081</v>
          </cell>
          <cell r="L78">
            <v>352.83771740000009</v>
          </cell>
          <cell r="M78">
            <v>342.12950790000025</v>
          </cell>
          <cell r="N78">
            <v>-6.2211961000003839</v>
          </cell>
        </row>
        <row r="79">
          <cell r="C79">
            <v>1.0062815729855621</v>
          </cell>
          <cell r="D79">
            <v>1.0063430302073282</v>
          </cell>
          <cell r="E79">
            <v>1.106957658786258</v>
          </cell>
          <cell r="F79">
            <v>1.1170046416858792</v>
          </cell>
          <cell r="G79">
            <v>1.0833893865001751</v>
          </cell>
          <cell r="H79">
            <v>1.1390659868692179</v>
          </cell>
          <cell r="I79">
            <v>1.8873191697742957</v>
          </cell>
          <cell r="J79">
            <v>1.8675848937663249</v>
          </cell>
          <cell r="K79">
            <v>1.6714382024819894</v>
          </cell>
          <cell r="L79">
            <v>1.6071264271391459</v>
          </cell>
          <cell r="M79">
            <v>1.5685661309289245</v>
          </cell>
          <cell r="N79">
            <v>0.98919726986207801</v>
          </cell>
        </row>
        <row r="80">
          <cell r="C80">
            <v>0.59436494510360083</v>
          </cell>
          <cell r="D80">
            <v>0.53094549799142288</v>
          </cell>
          <cell r="E80">
            <v>0.50367286424922142</v>
          </cell>
          <cell r="F80">
            <v>0.50695538079209723</v>
          </cell>
          <cell r="G80">
            <v>0.50758051885150779</v>
          </cell>
          <cell r="H80">
            <v>0.50822513293771598</v>
          </cell>
          <cell r="I80">
            <v>0.49570287760030241</v>
          </cell>
          <cell r="J80">
            <v>0.49148083458673514</v>
          </cell>
          <cell r="K80">
            <v>0.48337767782364316</v>
          </cell>
          <cell r="L80">
            <v>0.4806179695223029</v>
          </cell>
          <cell r="M80">
            <v>0.4780118999445061</v>
          </cell>
          <cell r="N80">
            <v>0.48069342320009911</v>
          </cell>
        </row>
        <row r="81">
          <cell r="C81">
            <v>3.2575190678966894E-2</v>
          </cell>
          <cell r="D81">
            <v>3.8010687633940977E-2</v>
          </cell>
          <cell r="E81">
            <v>3.1266761432076247E-2</v>
          </cell>
          <cell r="F81">
            <v>2.7839087147751622E-2</v>
          </cell>
          <cell r="G81">
            <v>2.6349991905666819E-2</v>
          </cell>
          <cell r="H81">
            <v>2.6712740952737051E-2</v>
          </cell>
          <cell r="I81">
            <v>2.0364257236902827E-2</v>
          </cell>
          <cell r="J81">
            <v>1.958714009573995E-2</v>
          </cell>
          <cell r="K81">
            <v>1.7650124067385739E-2</v>
          </cell>
          <cell r="L81">
            <v>1.6066629876142775E-2</v>
          </cell>
          <cell r="M81">
            <v>1.4386106015323693E-2</v>
          </cell>
          <cell r="N81">
            <v>2.4520780616668243E-2</v>
          </cell>
        </row>
        <row r="82">
          <cell r="C82">
            <v>786.28886999999997</v>
          </cell>
          <cell r="D82">
            <v>786.28886999999997</v>
          </cell>
          <cell r="E82">
            <v>880.28049999999996</v>
          </cell>
          <cell r="F82">
            <v>880.28049999999996</v>
          </cell>
          <cell r="G82">
            <v>880.28049999999996</v>
          </cell>
          <cell r="H82">
            <v>880.28049999999996</v>
          </cell>
          <cell r="I82">
            <v>880.28049999999996</v>
          </cell>
          <cell r="J82">
            <v>880.28049999999996</v>
          </cell>
          <cell r="K82">
            <v>880.28049999999996</v>
          </cell>
          <cell r="L82">
            <v>880.28049999999996</v>
          </cell>
          <cell r="M82">
            <v>880.28049999999996</v>
          </cell>
          <cell r="N82">
            <v>880.28049999999996</v>
          </cell>
        </row>
        <row r="83">
          <cell r="C83">
            <v>2.0761754101229619E-2</v>
          </cell>
          <cell r="D83">
            <v>2.0789192859425355E-2</v>
          </cell>
          <cell r="E83">
            <v>2.3398031031077463E-2</v>
          </cell>
          <cell r="F83">
            <v>2.3326954522925707E-2</v>
          </cell>
          <cell r="G83">
            <v>2.3195264362152215E-2</v>
          </cell>
          <cell r="H83">
            <v>2.3053274312137988E-2</v>
          </cell>
          <cell r="I83">
            <v>2.3316115272594105E-2</v>
          </cell>
          <cell r="J83">
            <v>2.3334665718449749E-2</v>
          </cell>
          <cell r="K83">
            <v>2.3139877298359927E-2</v>
          </cell>
          <cell r="L83">
            <v>2.2875709534478865E-2</v>
          </cell>
          <cell r="M83">
            <v>2.2958846056565778E-2</v>
          </cell>
          <cell r="N83">
            <v>2.2696763289259216E-2</v>
          </cell>
        </row>
        <row r="84">
          <cell r="C84">
            <v>1.985307419787296E-3</v>
          </cell>
          <cell r="D84">
            <v>-1.5749793762190887E-4</v>
          </cell>
          <cell r="E84">
            <v>-7.13380557948187E-4</v>
          </cell>
          <cell r="F84">
            <v>7.3822374371753106E-5</v>
          </cell>
          <cell r="G84">
            <v>-4.5526960588395218E-4</v>
          </cell>
          <cell r="H84">
            <v>-1.3947412821483571E-3</v>
          </cell>
          <cell r="I84">
            <v>1.0802876075012862E-2</v>
          </cell>
          <cell r="J84">
            <v>7.8118020921865558E-3</v>
          </cell>
          <cell r="K84">
            <v>4.2570376419710189E-3</v>
          </cell>
          <cell r="L84">
            <v>2.1707934876690452E-3</v>
          </cell>
          <cell r="M84">
            <v>-3.797919094793565E-4</v>
          </cell>
          <cell r="N84">
            <v>-1.424576895893156E-3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-6.8410823945074934</v>
          </cell>
          <cell r="D86">
            <v>-7.6864928421032763</v>
          </cell>
          <cell r="E86">
            <v>-7.8220906959188294</v>
          </cell>
          <cell r="F86">
            <v>-7.9287052612902844</v>
          </cell>
          <cell r="G86">
            <v>-7.8585958582456916</v>
          </cell>
          <cell r="H86">
            <v>0.52075023659623787</v>
          </cell>
          <cell r="I86">
            <v>0.53272498874407626</v>
          </cell>
          <cell r="J86">
            <v>-0.25252895477717036</v>
          </cell>
          <cell r="K86">
            <v>-1.205344616900623</v>
          </cell>
          <cell r="L86">
            <v>-1.5433058050367805</v>
          </cell>
          <cell r="M86">
            <v>-1.5227306455150273</v>
          </cell>
          <cell r="N86">
            <v>-0.34526639107154988</v>
          </cell>
        </row>
        <row r="87">
          <cell r="C87">
            <v>1.1562734960996517</v>
          </cell>
          <cell r="D87">
            <v>1.1606089307236596</v>
          </cell>
          <cell r="E87">
            <v>1.2727892188591283</v>
          </cell>
          <cell r="F87">
            <v>1.3171993539377562</v>
          </cell>
          <cell r="G87">
            <v>1.334921712007028</v>
          </cell>
          <cell r="H87">
            <v>1.2901934480072486</v>
          </cell>
          <cell r="I87">
            <v>5.3048291529753744</v>
          </cell>
          <cell r="J87">
            <v>3.0808327382769809</v>
          </cell>
          <cell r="K87">
            <v>2.9289538717829879</v>
          </cell>
          <cell r="L87">
            <v>2.5681015057476455</v>
          </cell>
          <cell r="M87">
            <v>2.9688410380068491</v>
          </cell>
          <cell r="N87">
            <v>1.5227450065756467</v>
          </cell>
        </row>
        <row r="88">
          <cell r="C88">
            <v>1.0179114929640347</v>
          </cell>
          <cell r="D88">
            <v>1.0116617437493096</v>
          </cell>
          <cell r="E88">
            <v>1.0153607655210397</v>
          </cell>
          <cell r="F88">
            <v>1.0189208103971874</v>
          </cell>
          <cell r="G88">
            <v>1.0241563779005391</v>
          </cell>
          <cell r="H88">
            <v>1.0250852473652747</v>
          </cell>
          <cell r="I88">
            <v>1.0290954713402929</v>
          </cell>
          <cell r="J88">
            <v>1.0278190346200804</v>
          </cell>
          <cell r="K88">
            <v>1.027774318018158</v>
          </cell>
          <cell r="L88">
            <v>1.0313505456854362</v>
          </cell>
          <cell r="M88">
            <v>1.0279937191643636</v>
          </cell>
          <cell r="N88">
            <v>1.0205996934846489</v>
          </cell>
        </row>
        <row r="89">
          <cell r="C89">
            <v>0.70122526567052101</v>
          </cell>
          <cell r="D89">
            <v>0.24785386104094481</v>
          </cell>
          <cell r="E89">
            <v>0.25431468757971121</v>
          </cell>
          <cell r="F89">
            <v>0.65133827552665124</v>
          </cell>
          <cell r="G89">
            <v>0.64093341486003685</v>
          </cell>
          <cell r="H89">
            <v>0.93310000161448248</v>
          </cell>
          <cell r="I89">
            <v>0.28013175397001139</v>
          </cell>
          <cell r="J89">
            <v>0.61808543817134609</v>
          </cell>
          <cell r="K89">
            <v>0.92216292861505889</v>
          </cell>
          <cell r="L89">
            <v>0.58817119850195998</v>
          </cell>
          <cell r="M89">
            <v>0.55978875685183171</v>
          </cell>
          <cell r="N89">
            <v>0.84280192966449519</v>
          </cell>
        </row>
        <row r="90">
          <cell r="C90">
            <v>0.4686553817804241</v>
          </cell>
          <cell r="D90">
            <v>0.53437480101778168</v>
          </cell>
          <cell r="E90">
            <v>0.51260365691316401</v>
          </cell>
          <cell r="F90">
            <v>0.49240844952098795</v>
          </cell>
          <cell r="G90">
            <v>0.48644435812210468</v>
          </cell>
          <cell r="H90">
            <v>0.47248771917732979</v>
          </cell>
          <cell r="I90">
            <v>0.47454559789802642</v>
          </cell>
          <cell r="J90">
            <v>0.42602650787083396</v>
          </cell>
          <cell r="K90">
            <v>0.39959392054286069</v>
          </cell>
          <cell r="L90">
            <v>0.36933200920086595</v>
          </cell>
          <cell r="M90">
            <v>0.36248594859583499</v>
          </cell>
          <cell r="N90">
            <v>0.35563778276214375</v>
          </cell>
        </row>
        <row r="91">
          <cell r="C91">
            <v>0.11522492364852265</v>
          </cell>
          <cell r="D91">
            <v>0.11386367235652382</v>
          </cell>
          <cell r="E91">
            <v>0.10601502009487125</v>
          </cell>
          <cell r="F91">
            <v>0.10317240573284706</v>
          </cell>
          <cell r="G91">
            <v>9.9731649616565263E-2</v>
          </cell>
          <cell r="H91">
            <v>0.1533103209712397</v>
          </cell>
          <cell r="I91">
            <v>1.5846231452925186E-2</v>
          </cell>
          <cell r="J91">
            <v>2.5770658028120851E-2</v>
          </cell>
          <cell r="K91">
            <v>2.6556717928694674E-2</v>
          </cell>
          <cell r="L91">
            <v>2.869943538469517E-2</v>
          </cell>
          <cell r="M91">
            <v>2.4620790983206343E-2</v>
          </cell>
          <cell r="N91">
            <v>2.8112836233841199E-2</v>
          </cell>
        </row>
        <row r="92">
          <cell r="C92">
            <v>0.42812575388424079</v>
          </cell>
          <cell r="D92">
            <v>0.43273478457446529</v>
          </cell>
          <cell r="E92">
            <v>0.42469439439241574</v>
          </cell>
          <cell r="F92">
            <v>0.41998865251417861</v>
          </cell>
          <cell r="G92">
            <v>0.42759712326206645</v>
          </cell>
          <cell r="H92">
            <v>0.26474377779285946</v>
          </cell>
          <cell r="I92">
            <v>0.27610196977628526</v>
          </cell>
          <cell r="J92">
            <v>0.29393466877998964</v>
          </cell>
          <cell r="K92">
            <v>0.29805888906844952</v>
          </cell>
          <cell r="L92">
            <v>0.31234480708805551</v>
          </cell>
          <cell r="M92">
            <v>0.31629422420432479</v>
          </cell>
          <cell r="N92">
            <v>0.34930046466473252</v>
          </cell>
        </row>
        <row r="93">
          <cell r="C93">
            <v>1.2084846994307887</v>
          </cell>
          <cell r="D93">
            <v>0.99632921210241765</v>
          </cell>
          <cell r="E93">
            <v>0.97986590816724006</v>
          </cell>
          <cell r="F93">
            <v>1.0036117827736066</v>
          </cell>
          <cell r="G93">
            <v>0.99279207197081809</v>
          </cell>
          <cell r="H93">
            <v>0.97820234337157541</v>
          </cell>
          <cell r="I93">
            <v>1.1479522853761646</v>
          </cell>
          <cell r="J93">
            <v>1.0932189518739208</v>
          </cell>
          <cell r="K93">
            <v>1.0444888581699063</v>
          </cell>
          <cell r="L93">
            <v>1.020039014294472</v>
          </cell>
          <cell r="M93">
            <v>0.99610306198068677</v>
          </cell>
          <cell r="N93">
            <v>0.96187886086835017</v>
          </cell>
        </row>
        <row r="94">
          <cell r="C94">
            <v>0.77897327794415405</v>
          </cell>
          <cell r="D94">
            <v>1.0106812836597505</v>
          </cell>
          <cell r="E94">
            <v>1.0310092165898079</v>
          </cell>
          <cell r="F94">
            <v>0.99758452478774318</v>
          </cell>
          <cell r="G94">
            <v>1.0123604091163061</v>
          </cell>
          <cell r="H94">
            <v>1.032522637523426</v>
          </cell>
          <cell r="I94">
            <v>0.83171293145766589</v>
          </cell>
          <cell r="J94">
            <v>0.88713717626352329</v>
          </cell>
          <cell r="K94">
            <v>0.94257578643553896</v>
          </cell>
          <cell r="L94">
            <v>0.97279760767302892</v>
          </cell>
          <cell r="M94">
            <v>1.0044294293733047</v>
          </cell>
          <cell r="N94">
            <v>1.0155794344675293</v>
          </cell>
        </row>
        <row r="95">
          <cell r="C95">
            <v>7.3886912023523307E-2</v>
          </cell>
          <cell r="D95">
            <v>2.5279672406903708E-2</v>
          </cell>
          <cell r="E95">
            <v>1.5193601561621856E-2</v>
          </cell>
          <cell r="F95">
            <v>1.4077797446275591E-2</v>
          </cell>
          <cell r="G95">
            <v>1.0187284331249201E-2</v>
          </cell>
          <cell r="H95">
            <v>6.7411723698793963E-3</v>
          </cell>
          <cell r="I95">
            <v>2.6816252919393001E-2</v>
          </cell>
          <cell r="J95">
            <v>1.9442686508744072E-2</v>
          </cell>
          <cell r="K95">
            <v>1.2884964744497738E-2</v>
          </cell>
          <cell r="L95">
            <v>9.3440140686224266E-3</v>
          </cell>
          <cell r="M95">
            <v>9.4068930601938598E-3</v>
          </cell>
          <cell r="N95">
            <v>2.8964954930559984E-2</v>
          </cell>
        </row>
        <row r="96">
          <cell r="C96">
            <v>0.76617191277803864</v>
          </cell>
          <cell r="D96">
            <v>0.73731910636298437</v>
          </cell>
          <cell r="E96">
            <v>0.74128745033537391</v>
          </cell>
          <cell r="F96">
            <v>0.74212353977279122</v>
          </cell>
          <cell r="G96">
            <v>0.73473897131780386</v>
          </cell>
          <cell r="H96">
            <v>0.73002416753953914</v>
          </cell>
          <cell r="I96">
            <v>0.7750471648557109</v>
          </cell>
          <cell r="J96">
            <v>0.76475007100800085</v>
          </cell>
          <cell r="K96">
            <v>0.75712674157640569</v>
          </cell>
          <cell r="L96">
            <v>0.75328612492786451</v>
          </cell>
          <cell r="M96">
            <v>0.7505609214737875</v>
          </cell>
          <cell r="N96">
            <v>0.74909095785693858</v>
          </cell>
        </row>
        <row r="101">
          <cell r="C101">
            <v>37871.986449999997</v>
          </cell>
          <cell r="D101">
            <v>37822.000850000011</v>
          </cell>
          <cell r="E101">
            <v>37621.990449999998</v>
          </cell>
          <cell r="F101">
            <v>37950871.620000005</v>
          </cell>
          <cell r="G101">
            <v>37950.871620000005</v>
          </cell>
          <cell r="H101">
            <v>38184.619159999995</v>
          </cell>
          <cell r="I101">
            <v>37754.166579999997</v>
          </cell>
          <cell r="J101">
            <v>37724.153010000002</v>
          </cell>
          <cell r="K101">
            <v>38041.709929999983</v>
          </cell>
          <cell r="L101">
            <v>38481.014049999991</v>
          </cell>
          <cell r="M101">
            <v>38341.67003999999</v>
          </cell>
          <cell r="N101">
            <v>38784.40677999999</v>
          </cell>
        </row>
        <row r="102">
          <cell r="C102">
            <v>959</v>
          </cell>
          <cell r="D102">
            <v>953</v>
          </cell>
          <cell r="E102">
            <v>957</v>
          </cell>
          <cell r="F102">
            <v>939</v>
          </cell>
          <cell r="G102">
            <v>940</v>
          </cell>
          <cell r="H102">
            <v>978</v>
          </cell>
          <cell r="I102">
            <v>879</v>
          </cell>
          <cell r="J102">
            <v>898</v>
          </cell>
          <cell r="K102">
            <v>919</v>
          </cell>
          <cell r="L102">
            <v>923</v>
          </cell>
          <cell r="M102">
            <v>928</v>
          </cell>
          <cell r="N102">
            <v>961</v>
          </cell>
        </row>
        <row r="103">
          <cell r="C103">
            <v>875</v>
          </cell>
          <cell r="D103">
            <v>875</v>
          </cell>
          <cell r="E103">
            <v>886</v>
          </cell>
          <cell r="F103">
            <v>868</v>
          </cell>
          <cell r="G103">
            <v>865</v>
          </cell>
          <cell r="H103">
            <v>890</v>
          </cell>
          <cell r="I103">
            <v>799</v>
          </cell>
          <cell r="J103">
            <v>815</v>
          </cell>
          <cell r="K103">
            <v>830</v>
          </cell>
          <cell r="L103">
            <v>833</v>
          </cell>
          <cell r="M103">
            <v>837</v>
          </cell>
          <cell r="N103">
            <v>856</v>
          </cell>
        </row>
        <row r="104">
          <cell r="C104">
            <v>16550.808430000001</v>
          </cell>
          <cell r="D104">
            <v>16711.782619999998</v>
          </cell>
          <cell r="E104">
            <v>16511.999449999999</v>
          </cell>
          <cell r="F104">
            <v>16852972.600000001</v>
          </cell>
          <cell r="G104">
            <v>16852.972600000001</v>
          </cell>
          <cell r="H104">
            <v>10669.70549</v>
          </cell>
          <cell r="I104">
            <v>11199.884199999999</v>
          </cell>
          <cell r="J104">
            <v>11734.36598</v>
          </cell>
          <cell r="K104">
            <v>11968.50281</v>
          </cell>
          <cell r="L104">
            <v>12603.29818</v>
          </cell>
          <cell r="M104">
            <v>12761.46861</v>
          </cell>
          <cell r="N104">
            <v>13755.35988</v>
          </cell>
        </row>
        <row r="105">
          <cell r="C105">
            <v>2155.4242300000001</v>
          </cell>
          <cell r="D105">
            <v>2147.3726799999999</v>
          </cell>
          <cell r="E105">
            <v>1958.1089099999999</v>
          </cell>
          <cell r="F105">
            <v>1866970.84</v>
          </cell>
          <cell r="G105">
            <v>1866.9708400000002</v>
          </cell>
          <cell r="H105">
            <v>1931.6947500000001</v>
          </cell>
          <cell r="I105">
            <v>180.4639</v>
          </cell>
          <cell r="J105">
            <v>310.41878000000003</v>
          </cell>
          <cell r="K105">
            <v>326.51533000000001</v>
          </cell>
          <cell r="L105">
            <v>372.39507000000003</v>
          </cell>
          <cell r="M105">
            <v>322.12851000000001</v>
          </cell>
          <cell r="N105">
            <v>397.80115999999998</v>
          </cell>
        </row>
        <row r="106">
          <cell r="C106">
            <v>2492.2599099999998</v>
          </cell>
          <cell r="D106">
            <v>-2492.2599099999998</v>
          </cell>
          <cell r="E106">
            <v>-2492.2599099999998</v>
          </cell>
          <cell r="F106">
            <v>-2492259.9099999997</v>
          </cell>
          <cell r="G106">
            <v>-2492.2599099999998</v>
          </cell>
          <cell r="H106">
            <v>-2492.2599099999998</v>
          </cell>
          <cell r="I106">
            <v>-956.34834000000001</v>
          </cell>
          <cell r="J106">
            <v>-956.34834000000001</v>
          </cell>
          <cell r="K106">
            <v>-956.34834000000001</v>
          </cell>
          <cell r="L106">
            <v>-956.34834000000001</v>
          </cell>
          <cell r="M106">
            <v>-956.34834000000001</v>
          </cell>
          <cell r="N106">
            <v>-605.74973</v>
          </cell>
        </row>
        <row r="107">
          <cell r="C107">
            <v>33999.429689999997</v>
          </cell>
          <cell r="D107">
            <v>34036.881480000004</v>
          </cell>
          <cell r="E107">
            <v>33851.641619999995</v>
          </cell>
          <cell r="F107">
            <v>34158858.75</v>
          </cell>
          <cell r="G107">
            <v>34158.858749999999</v>
          </cell>
          <cell r="H107">
            <v>34420.846309999994</v>
          </cell>
          <cell r="I107">
            <v>33623.002159999996</v>
          </cell>
          <cell r="J107">
            <v>33698.151269999995</v>
          </cell>
          <cell r="K107">
            <v>34131.25531</v>
          </cell>
          <cell r="L107">
            <v>34640.528610000001</v>
          </cell>
          <cell r="M107">
            <v>34454.067229999993</v>
          </cell>
          <cell r="N107">
            <v>34138.042829999999</v>
          </cell>
        </row>
        <row r="108">
          <cell r="C108">
            <v>32756.796879999998</v>
          </cell>
          <cell r="D108">
            <v>32807.576300000001</v>
          </cell>
          <cell r="E108">
            <v>32495.815719999999</v>
          </cell>
          <cell r="F108">
            <v>32545390.180000003</v>
          </cell>
          <cell r="G108">
            <v>32545.390180000002</v>
          </cell>
          <cell r="H108">
            <v>32810.351639999993</v>
          </cell>
          <cell r="I108">
            <v>31908.02765</v>
          </cell>
          <cell r="J108">
            <v>32065.30458</v>
          </cell>
          <cell r="K108">
            <v>32533.310420000002</v>
          </cell>
          <cell r="L108">
            <v>32950.473529999996</v>
          </cell>
          <cell r="M108">
            <v>32894.636590000002</v>
          </cell>
          <cell r="N108">
            <v>32857.232429999996</v>
          </cell>
        </row>
        <row r="109">
          <cell r="C109">
            <v>4123</v>
          </cell>
          <cell r="D109">
            <v>4153</v>
          </cell>
          <cell r="E109">
            <v>4215</v>
          </cell>
          <cell r="F109">
            <v>4328</v>
          </cell>
          <cell r="G109">
            <v>4501</v>
          </cell>
          <cell r="H109">
            <v>4629</v>
          </cell>
          <cell r="I109">
            <v>4582</v>
          </cell>
          <cell r="J109">
            <v>4565</v>
          </cell>
          <cell r="K109">
            <v>4585</v>
          </cell>
          <cell r="L109">
            <v>4642</v>
          </cell>
          <cell r="M109">
            <v>4643</v>
          </cell>
          <cell r="N109">
            <v>4117</v>
          </cell>
        </row>
        <row r="110">
          <cell r="C110">
            <v>2545</v>
          </cell>
          <cell r="D110">
            <v>2530</v>
          </cell>
          <cell r="E110">
            <v>2539</v>
          </cell>
          <cell r="F110">
            <v>2555</v>
          </cell>
          <cell r="G110">
            <v>2545</v>
          </cell>
          <cell r="H110">
            <v>2550</v>
          </cell>
          <cell r="I110">
            <v>2460</v>
          </cell>
          <cell r="J110">
            <v>2454</v>
          </cell>
          <cell r="K110">
            <v>2461</v>
          </cell>
          <cell r="L110">
            <v>2463</v>
          </cell>
          <cell r="M110">
            <v>2475</v>
          </cell>
          <cell r="N110">
            <v>2467</v>
          </cell>
        </row>
        <row r="111">
          <cell r="C111">
            <v>837</v>
          </cell>
          <cell r="D111">
            <v>841</v>
          </cell>
          <cell r="E111">
            <v>844</v>
          </cell>
          <cell r="F111">
            <v>864</v>
          </cell>
          <cell r="G111">
            <v>879</v>
          </cell>
          <cell r="H111">
            <v>897</v>
          </cell>
          <cell r="I111">
            <v>902</v>
          </cell>
          <cell r="J111">
            <v>912</v>
          </cell>
          <cell r="K111">
            <v>920</v>
          </cell>
          <cell r="L111">
            <v>924</v>
          </cell>
          <cell r="M111">
            <v>928</v>
          </cell>
          <cell r="N111">
            <v>928</v>
          </cell>
        </row>
        <row r="112">
          <cell r="C112">
            <v>2545</v>
          </cell>
          <cell r="D112">
            <v>2530</v>
          </cell>
          <cell r="E112">
            <v>2539</v>
          </cell>
          <cell r="F112">
            <v>2555</v>
          </cell>
          <cell r="G112">
            <v>2545</v>
          </cell>
          <cell r="H112">
            <v>2550</v>
          </cell>
          <cell r="I112">
            <v>2460</v>
          </cell>
          <cell r="J112">
            <v>2454</v>
          </cell>
          <cell r="K112">
            <v>2461</v>
          </cell>
          <cell r="L112">
            <v>2463</v>
          </cell>
          <cell r="M112">
            <v>2475</v>
          </cell>
          <cell r="N112">
            <v>2467</v>
          </cell>
        </row>
        <row r="113">
          <cell r="C113">
            <v>3642.5044500000004</v>
          </cell>
          <cell r="D113">
            <v>3627.8044500000001</v>
          </cell>
          <cell r="E113">
            <v>3628.90445</v>
          </cell>
          <cell r="F113">
            <v>3633251.17</v>
          </cell>
          <cell r="G113">
            <v>3633.25117</v>
          </cell>
          <cell r="H113">
            <v>3637.3111699999999</v>
          </cell>
          <cell r="I113">
            <v>3547.6253700000002</v>
          </cell>
          <cell r="J113">
            <v>3542.6700099999998</v>
          </cell>
          <cell r="K113">
            <v>3548.5700099999999</v>
          </cell>
          <cell r="L113">
            <v>3547.1815699999997</v>
          </cell>
          <cell r="M113">
            <v>3563.39822</v>
          </cell>
          <cell r="N113">
            <v>3550.9357500000001</v>
          </cell>
        </row>
        <row r="114"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2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M114">
            <v>2</v>
          </cell>
          <cell r="N114">
            <v>2</v>
          </cell>
        </row>
        <row r="118">
          <cell r="C118">
            <v>2545</v>
          </cell>
          <cell r="D118">
            <v>2530</v>
          </cell>
          <cell r="E118">
            <v>2539</v>
          </cell>
          <cell r="F118">
            <v>2555</v>
          </cell>
          <cell r="G118">
            <v>2545</v>
          </cell>
          <cell r="H118">
            <v>2550</v>
          </cell>
          <cell r="I118">
            <v>2460</v>
          </cell>
          <cell r="J118">
            <v>2454</v>
          </cell>
          <cell r="K118">
            <v>2461</v>
          </cell>
          <cell r="L118">
            <v>2463</v>
          </cell>
          <cell r="M118">
            <v>2475</v>
          </cell>
          <cell r="N118">
            <v>2467</v>
          </cell>
        </row>
        <row r="119">
          <cell r="C119">
            <v>-684.10820000000001</v>
          </cell>
          <cell r="D119">
            <v>-768.64930000000004</v>
          </cell>
          <cell r="E119">
            <v>-782.20910000000003</v>
          </cell>
          <cell r="F119">
            <v>-792.87049999999999</v>
          </cell>
          <cell r="G119">
            <v>-785.8596</v>
          </cell>
          <cell r="H119">
            <v>52.075000000000003</v>
          </cell>
          <cell r="I119">
            <v>53.272500000000001</v>
          </cell>
          <cell r="J119">
            <v>-25.2529</v>
          </cell>
          <cell r="K119">
            <v>-120.53449999999999</v>
          </cell>
          <cell r="L119">
            <v>-154.3306</v>
          </cell>
          <cell r="M119">
            <v>-152.2731</v>
          </cell>
          <cell r="N119">
            <v>-34.526600000000002</v>
          </cell>
        </row>
        <row r="120">
          <cell r="C120">
            <v>115.62730000000001</v>
          </cell>
          <cell r="D120">
            <v>116.0609</v>
          </cell>
          <cell r="E120">
            <v>127.27889999999999</v>
          </cell>
          <cell r="F120">
            <v>131.7199</v>
          </cell>
          <cell r="G120">
            <v>133.4922</v>
          </cell>
          <cell r="H120">
            <v>129.01929999999999</v>
          </cell>
          <cell r="I120">
            <v>530.48289999999997</v>
          </cell>
          <cell r="J120">
            <v>308.08330000000001</v>
          </cell>
          <cell r="K120">
            <v>292.8954</v>
          </cell>
          <cell r="L120">
            <v>256.81020000000001</v>
          </cell>
          <cell r="M120">
            <v>296.88409999999999</v>
          </cell>
          <cell r="N120">
            <v>152.27449999999999</v>
          </cell>
        </row>
        <row r="121">
          <cell r="C121">
            <v>11.522500000000001</v>
          </cell>
          <cell r="D121">
            <v>11.3864</v>
          </cell>
          <cell r="E121">
            <v>10.6015</v>
          </cell>
          <cell r="F121">
            <v>10.3172</v>
          </cell>
          <cell r="G121">
            <v>9.9732000000000003</v>
          </cell>
          <cell r="H121">
            <v>15.331</v>
          </cell>
          <cell r="I121">
            <v>1.5846</v>
          </cell>
          <cell r="J121">
            <v>2.5771000000000002</v>
          </cell>
          <cell r="K121">
            <v>2.6556999999999999</v>
          </cell>
          <cell r="L121">
            <v>2.8698999999999999</v>
          </cell>
          <cell r="M121">
            <v>2.4621</v>
          </cell>
          <cell r="N121">
            <v>2.8113000000000001</v>
          </cell>
        </row>
        <row r="122">
          <cell r="C122">
            <v>101.7911</v>
          </cell>
          <cell r="D122">
            <v>101.1662</v>
          </cell>
          <cell r="E122">
            <v>101.5361</v>
          </cell>
          <cell r="F122">
            <v>101.8921</v>
          </cell>
          <cell r="G122">
            <v>102.4156</v>
          </cell>
          <cell r="H122">
            <v>102.5085</v>
          </cell>
          <cell r="I122">
            <v>102.90949999999999</v>
          </cell>
          <cell r="J122">
            <v>102.78189999999999</v>
          </cell>
          <cell r="K122">
            <v>102.7774</v>
          </cell>
          <cell r="L122">
            <v>103.13509999999999</v>
          </cell>
          <cell r="M122">
            <v>102.79940000000001</v>
          </cell>
          <cell r="N122">
            <v>102.06</v>
          </cell>
        </row>
        <row r="123">
          <cell r="C123">
            <v>70.122500000000002</v>
          </cell>
          <cell r="D123">
            <v>24.785399999999999</v>
          </cell>
          <cell r="E123">
            <v>25.4315</v>
          </cell>
          <cell r="F123">
            <v>65.133799999999994</v>
          </cell>
          <cell r="G123">
            <v>64.093299999999999</v>
          </cell>
          <cell r="H123">
            <v>93.31</v>
          </cell>
          <cell r="I123">
            <v>28.013200000000001</v>
          </cell>
          <cell r="J123">
            <v>61.808500000000002</v>
          </cell>
          <cell r="K123">
            <v>92.216300000000004</v>
          </cell>
          <cell r="L123">
            <v>58.817100000000003</v>
          </cell>
          <cell r="M123">
            <v>55.978900000000003</v>
          </cell>
          <cell r="N123">
            <v>84.280199999999994</v>
          </cell>
        </row>
        <row r="124">
          <cell r="C124">
            <v>120.8485</v>
          </cell>
          <cell r="D124">
            <v>99.632900000000006</v>
          </cell>
          <cell r="E124">
            <v>97.986599999999996</v>
          </cell>
          <cell r="F124">
            <v>100.3612</v>
          </cell>
          <cell r="G124">
            <v>99.279200000000003</v>
          </cell>
          <cell r="H124">
            <v>97.8202</v>
          </cell>
          <cell r="I124">
            <v>114.79519999999999</v>
          </cell>
          <cell r="J124">
            <v>109.3219</v>
          </cell>
          <cell r="K124">
            <v>104.44889999999999</v>
          </cell>
          <cell r="L124">
            <v>102.0039</v>
          </cell>
          <cell r="M124">
            <v>99.610299999999995</v>
          </cell>
          <cell r="N124">
            <v>96.187899999999999</v>
          </cell>
        </row>
        <row r="125">
          <cell r="C125">
            <v>42.812600000000003</v>
          </cell>
          <cell r="D125">
            <v>43.273499999999999</v>
          </cell>
          <cell r="E125">
            <v>42.4694</v>
          </cell>
          <cell r="F125">
            <v>41.998899999999999</v>
          </cell>
          <cell r="G125">
            <v>42.759700000000002</v>
          </cell>
          <cell r="H125">
            <v>26.474399999999999</v>
          </cell>
          <cell r="I125">
            <v>27.610199999999999</v>
          </cell>
          <cell r="J125">
            <v>29.3935</v>
          </cell>
          <cell r="K125">
            <v>29.805900000000001</v>
          </cell>
          <cell r="L125">
            <v>31.234500000000001</v>
          </cell>
          <cell r="M125">
            <v>31.6294</v>
          </cell>
          <cell r="N125">
            <v>34.93</v>
          </cell>
        </row>
        <row r="126">
          <cell r="C126">
            <v>77.897300000000001</v>
          </cell>
          <cell r="D126">
            <v>101.0681</v>
          </cell>
          <cell r="E126">
            <v>103.1009</v>
          </cell>
          <cell r="F126">
            <v>99.758499999999998</v>
          </cell>
          <cell r="G126">
            <v>101.236</v>
          </cell>
          <cell r="H126">
            <v>103.25230000000001</v>
          </cell>
          <cell r="I126">
            <v>83.171300000000002</v>
          </cell>
          <cell r="J126">
            <v>88.713700000000003</v>
          </cell>
          <cell r="K126">
            <v>94.257599999999996</v>
          </cell>
          <cell r="L126">
            <v>97.279799999999994</v>
          </cell>
          <cell r="M126">
            <v>100.44289999999999</v>
          </cell>
          <cell r="N126">
            <v>101.5579</v>
          </cell>
        </row>
        <row r="127">
          <cell r="C127">
            <v>46.865499999999997</v>
          </cell>
          <cell r="D127">
            <v>53.4375</v>
          </cell>
          <cell r="E127">
            <v>51.260399999999997</v>
          </cell>
          <cell r="F127">
            <v>49.2408</v>
          </cell>
          <cell r="G127">
            <v>48.644399999999997</v>
          </cell>
          <cell r="H127">
            <v>47.248800000000003</v>
          </cell>
          <cell r="I127">
            <v>47.454599999999999</v>
          </cell>
          <cell r="J127">
            <v>42.602699999999999</v>
          </cell>
          <cell r="K127">
            <v>39.959400000000002</v>
          </cell>
          <cell r="L127">
            <v>36.933199999999999</v>
          </cell>
          <cell r="M127">
            <v>36.248600000000003</v>
          </cell>
          <cell r="N127">
            <v>35.563800000000001</v>
          </cell>
        </row>
        <row r="128">
          <cell r="C128">
            <v>7.3887</v>
          </cell>
          <cell r="D128">
            <v>2.528</v>
          </cell>
          <cell r="E128">
            <v>1.5194000000000001</v>
          </cell>
          <cell r="F128">
            <v>1.4077999999999999</v>
          </cell>
          <cell r="G128">
            <v>1.0186999999999999</v>
          </cell>
          <cell r="H128">
            <v>0.67410000000000003</v>
          </cell>
          <cell r="I128">
            <v>2.6816</v>
          </cell>
          <cell r="J128">
            <v>1.9442999999999999</v>
          </cell>
          <cell r="K128">
            <v>1.2885</v>
          </cell>
          <cell r="L128">
            <v>0.93440000000000001</v>
          </cell>
          <cell r="M128">
            <v>0.94069999999999998</v>
          </cell>
          <cell r="N128">
            <v>2.8965000000000001</v>
          </cell>
        </row>
        <row r="129">
          <cell r="C129">
            <v>76.617199999999997</v>
          </cell>
          <cell r="D129">
            <v>73.731899999999996</v>
          </cell>
          <cell r="E129">
            <v>74.128699999999995</v>
          </cell>
          <cell r="F129">
            <v>74.212400000000002</v>
          </cell>
          <cell r="G129">
            <v>73.4739</v>
          </cell>
          <cell r="H129">
            <v>73.002399999999994</v>
          </cell>
          <cell r="I129">
            <v>77.5047</v>
          </cell>
          <cell r="J129">
            <v>76.474999999999994</v>
          </cell>
          <cell r="K129">
            <v>75.712699999999998</v>
          </cell>
          <cell r="L129">
            <v>75.328599999999994</v>
          </cell>
          <cell r="M129">
            <v>75.056100000000001</v>
          </cell>
          <cell r="N129">
            <v>74.909099999999995</v>
          </cell>
        </row>
        <row r="131">
          <cell r="C131">
            <v>32756797</v>
          </cell>
          <cell r="D131">
            <v>32807576</v>
          </cell>
          <cell r="E131">
            <v>32495816</v>
          </cell>
          <cell r="F131">
            <v>32465226</v>
          </cell>
          <cell r="G131">
            <v>32545390</v>
          </cell>
          <cell r="H131">
            <v>32810352</v>
          </cell>
          <cell r="I131">
            <v>31908028</v>
          </cell>
          <cell r="J131">
            <v>32065305</v>
          </cell>
          <cell r="K131">
            <v>32533310</v>
          </cell>
          <cell r="L131">
            <v>32950474</v>
          </cell>
          <cell r="M131">
            <v>32894637</v>
          </cell>
          <cell r="N131">
            <v>32857232</v>
          </cell>
        </row>
      </sheetData>
      <sheetData sheetId="3"/>
      <sheetData sheetId="4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</row>
        <row r="4">
          <cell r="C4" t="str">
            <v>I</v>
          </cell>
          <cell r="D4" t="str">
            <v>I</v>
          </cell>
          <cell r="E4" t="str">
            <v>I</v>
          </cell>
          <cell r="F4" t="str">
            <v>I</v>
          </cell>
          <cell r="G4" t="str">
            <v>I</v>
          </cell>
          <cell r="H4" t="str">
            <v>I</v>
          </cell>
          <cell r="I4" t="str">
            <v>I</v>
          </cell>
          <cell r="J4" t="str">
            <v>I</v>
          </cell>
          <cell r="K4" t="str">
            <v>I</v>
          </cell>
          <cell r="L4" t="str">
            <v>I</v>
          </cell>
          <cell r="M4" t="str">
            <v>I</v>
          </cell>
          <cell r="N4" t="str">
            <v>I</v>
          </cell>
        </row>
        <row r="5">
          <cell r="C5" t="str">
            <v>I</v>
          </cell>
          <cell r="D5" t="str">
            <v>I</v>
          </cell>
          <cell r="E5" t="str">
            <v>I</v>
          </cell>
          <cell r="F5" t="str">
            <v>I</v>
          </cell>
          <cell r="G5" t="str">
            <v>I</v>
          </cell>
          <cell r="H5" t="str">
            <v>I</v>
          </cell>
          <cell r="I5" t="str">
            <v>I</v>
          </cell>
          <cell r="J5" t="str">
            <v>I</v>
          </cell>
          <cell r="K5" t="str">
            <v>I</v>
          </cell>
          <cell r="L5" t="str">
            <v>I</v>
          </cell>
          <cell r="M5" t="str">
            <v>I</v>
          </cell>
          <cell r="N5" t="str">
            <v>I</v>
          </cell>
        </row>
        <row r="6">
          <cell r="C6">
            <v>40209</v>
          </cell>
          <cell r="D6">
            <v>40237</v>
          </cell>
          <cell r="E6">
            <v>40268</v>
          </cell>
          <cell r="F6">
            <v>40298</v>
          </cell>
          <cell r="G6">
            <v>40329</v>
          </cell>
          <cell r="H6">
            <v>40359</v>
          </cell>
          <cell r="I6">
            <v>40390</v>
          </cell>
          <cell r="J6">
            <v>40421</v>
          </cell>
          <cell r="K6">
            <v>40451</v>
          </cell>
          <cell r="L6">
            <v>40482</v>
          </cell>
          <cell r="M6">
            <v>40512</v>
          </cell>
          <cell r="N6">
            <v>40543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 t="str">
            <v>D</v>
          </cell>
          <cell r="D12" t="str">
            <v>D</v>
          </cell>
          <cell r="E12" t="str">
            <v>D</v>
          </cell>
          <cell r="F12" t="str">
            <v>D</v>
          </cell>
          <cell r="G12" t="str">
            <v>D</v>
          </cell>
          <cell r="H12" t="str">
            <v>C</v>
          </cell>
          <cell r="I12" t="str">
            <v>C</v>
          </cell>
          <cell r="J12" t="str">
            <v>D</v>
          </cell>
          <cell r="K12" t="str">
            <v>D</v>
          </cell>
          <cell r="L12" t="str">
            <v>D</v>
          </cell>
          <cell r="M12" t="str">
            <v>D</v>
          </cell>
          <cell r="N12" t="str">
            <v>D</v>
          </cell>
        </row>
        <row r="13">
          <cell r="C13">
            <v>-6.8410823945074934</v>
          </cell>
          <cell r="D13">
            <v>-7.6864928421032763</v>
          </cell>
          <cell r="E13">
            <v>-7.8220906959188294</v>
          </cell>
          <cell r="F13">
            <v>-7.9287052612902844</v>
          </cell>
          <cell r="G13">
            <v>-7.8585958582456916</v>
          </cell>
          <cell r="H13">
            <v>0.52075023659623787</v>
          </cell>
          <cell r="I13">
            <v>0.53272498874407626</v>
          </cell>
          <cell r="J13">
            <v>-0.25252895477717036</v>
          </cell>
          <cell r="K13">
            <v>-1.205344616900623</v>
          </cell>
          <cell r="L13">
            <v>-1.5433058050367805</v>
          </cell>
          <cell r="M13">
            <v>-1.5227306455150273</v>
          </cell>
          <cell r="N13">
            <v>-0.34526639107154988</v>
          </cell>
        </row>
        <row r="14">
          <cell r="C14">
            <v>-4416.2623280000007</v>
          </cell>
          <cell r="D14">
            <v>-4845.7307899999987</v>
          </cell>
          <cell r="E14">
            <v>-4754.2502260000001</v>
          </cell>
          <cell r="F14">
            <v>-4724.8229479999973</v>
          </cell>
          <cell r="G14">
            <v>-4855.9493319999992</v>
          </cell>
          <cell r="H14">
            <v>282.10918799999672</v>
          </cell>
          <cell r="I14">
            <v>286.54664400000001</v>
          </cell>
          <cell r="J14">
            <v>-142.70816799999739</v>
          </cell>
          <cell r="K14">
            <v>-665.97370199999978</v>
          </cell>
          <cell r="L14">
            <v>-914.67518999999584</v>
          </cell>
          <cell r="M14">
            <v>-910.40585599999758</v>
          </cell>
          <cell r="N14">
            <v>-243.12678200000028</v>
          </cell>
        </row>
        <row r="15">
          <cell r="C15">
            <v>3872.5567600000004</v>
          </cell>
          <cell r="D15">
            <v>3785.1193699999999</v>
          </cell>
          <cell r="E15">
            <v>3770.3488299999999</v>
          </cell>
          <cell r="F15">
            <v>3819.4354900000008</v>
          </cell>
          <cell r="G15">
            <v>3792.01287</v>
          </cell>
          <cell r="H15">
            <v>3763.7728499999998</v>
          </cell>
          <cell r="I15">
            <v>4131.1644200000001</v>
          </cell>
          <cell r="J15">
            <v>4026.0017400000002</v>
          </cell>
          <cell r="K15">
            <v>3910.4546199999995</v>
          </cell>
          <cell r="L15">
            <v>3840.4854400000004</v>
          </cell>
          <cell r="M15">
            <v>3887.6028100000008</v>
          </cell>
          <cell r="N15">
            <v>4646.3639499999999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144.22423999999998</v>
          </cell>
          <cell r="D23">
            <v>144.22423999999998</v>
          </cell>
          <cell r="E23">
            <v>144.22423999999998</v>
          </cell>
          <cell r="F23">
            <v>144.22423999999998</v>
          </cell>
          <cell r="G23">
            <v>144.22423999999998</v>
          </cell>
          <cell r="H23">
            <v>144.22423999999998</v>
          </cell>
          <cell r="I23">
            <v>144.22423999999998</v>
          </cell>
          <cell r="J23">
            <v>144.22423999999998</v>
          </cell>
          <cell r="K23">
            <v>144.22423999999998</v>
          </cell>
          <cell r="L23">
            <v>144.22423999999998</v>
          </cell>
          <cell r="M23">
            <v>144.22423999999998</v>
          </cell>
          <cell r="N23">
            <v>144.22423999999998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645.55023215999995</v>
          </cell>
          <cell r="D28">
            <v>630.42155760000003</v>
          </cell>
          <cell r="E28">
            <v>607.79789071999983</v>
          </cell>
          <cell r="F28">
            <v>595.91355616000021</v>
          </cell>
          <cell r="G28">
            <v>617.91564544000028</v>
          </cell>
          <cell r="H28">
            <v>541.73607263999997</v>
          </cell>
          <cell r="I28">
            <v>537.88849791999985</v>
          </cell>
          <cell r="J28">
            <v>565.1160601600003</v>
          </cell>
          <cell r="K28">
            <v>552.51725744000009</v>
          </cell>
          <cell r="L28">
            <v>592.67268160000026</v>
          </cell>
          <cell r="M28">
            <v>597.87714832000017</v>
          </cell>
          <cell r="N28">
            <v>704.17158543999983</v>
          </cell>
        </row>
        <row r="29">
          <cell r="C29">
            <v>-0.54728659156059944</v>
          </cell>
          <cell r="D29">
            <v>-0.61491942736826211</v>
          </cell>
          <cell r="E29">
            <v>-0.62576725567350633</v>
          </cell>
          <cell r="F29">
            <v>-0.6342964209032228</v>
          </cell>
          <cell r="G29">
            <v>-0.62868766865965531</v>
          </cell>
          <cell r="H29">
            <v>4.1660018927699036E-2</v>
          </cell>
          <cell r="I29">
            <v>4.2617999099526099E-2</v>
          </cell>
          <cell r="J29">
            <v>-2.0202316382173627E-2</v>
          </cell>
          <cell r="K29">
            <v>-9.6427569352049838E-2</v>
          </cell>
          <cell r="L29">
            <v>-0.12346446440294244</v>
          </cell>
          <cell r="M29">
            <v>-0.12181845164120218</v>
          </cell>
          <cell r="N29">
            <v>-2.7621311285723989E-2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 t="str">
            <v>A</v>
          </cell>
          <cell r="D32" t="str">
            <v>A</v>
          </cell>
          <cell r="E32" t="str">
            <v>A</v>
          </cell>
          <cell r="F32" t="str">
            <v>A</v>
          </cell>
          <cell r="G32" t="str">
            <v>A</v>
          </cell>
          <cell r="H32" t="str">
            <v>A</v>
          </cell>
          <cell r="I32" t="str">
            <v>A</v>
          </cell>
          <cell r="J32" t="str">
            <v>A</v>
          </cell>
          <cell r="K32" t="str">
            <v>A</v>
          </cell>
          <cell r="L32" t="str">
            <v>A</v>
          </cell>
          <cell r="M32" t="str">
            <v>A</v>
          </cell>
          <cell r="N32" t="str">
            <v>A</v>
          </cell>
        </row>
        <row r="33">
          <cell r="C33">
            <v>1.1562734960996517</v>
          </cell>
          <cell r="D33">
            <v>1.1606089307236596</v>
          </cell>
          <cell r="E33">
            <v>1.2727892188591283</v>
          </cell>
          <cell r="F33">
            <v>1.3171993539377562</v>
          </cell>
          <cell r="G33">
            <v>1.334921712007028</v>
          </cell>
          <cell r="H33">
            <v>1.2901934480072486</v>
          </cell>
          <cell r="I33">
            <v>5.3048291529753744</v>
          </cell>
          <cell r="J33">
            <v>3.0808327382769809</v>
          </cell>
          <cell r="K33">
            <v>2.9289538717829879</v>
          </cell>
          <cell r="L33">
            <v>2.5681015057476455</v>
          </cell>
          <cell r="M33">
            <v>2.9688410380068491</v>
          </cell>
          <cell r="N33">
            <v>1.5227450065756467</v>
          </cell>
        </row>
        <row r="34">
          <cell r="C34">
            <v>2492.2599099999998</v>
          </cell>
          <cell r="D34">
            <v>2492.2599099999998</v>
          </cell>
          <cell r="E34">
            <v>2492.2599099999998</v>
          </cell>
          <cell r="F34">
            <v>2492.2599099999998</v>
          </cell>
          <cell r="G34">
            <v>2492.2599099999998</v>
          </cell>
          <cell r="H34">
            <v>2492.2599099999998</v>
          </cell>
          <cell r="I34">
            <v>956.34834000000001</v>
          </cell>
          <cell r="J34">
            <v>956.34834000000001</v>
          </cell>
          <cell r="K34">
            <v>956.34834000000001</v>
          </cell>
          <cell r="L34">
            <v>956.34834000000001</v>
          </cell>
          <cell r="M34">
            <v>956.34834000000001</v>
          </cell>
          <cell r="N34">
            <v>605.74973</v>
          </cell>
        </row>
        <row r="35">
          <cell r="C35">
            <v>2155.4242300000001</v>
          </cell>
          <cell r="D35">
            <v>2147.3726800000004</v>
          </cell>
          <cell r="E35">
            <v>1958.1089100000004</v>
          </cell>
          <cell r="F35">
            <v>1892.0901400000007</v>
          </cell>
          <cell r="G35">
            <v>1866.9708400000004</v>
          </cell>
          <cell r="H35">
            <v>1931.6947499999997</v>
          </cell>
          <cell r="I35">
            <v>180.27882</v>
          </cell>
          <cell r="J35">
            <v>310.41878000000008</v>
          </cell>
          <cell r="K35">
            <v>326.51533000000001</v>
          </cell>
          <cell r="L35">
            <v>372.39507000000003</v>
          </cell>
          <cell r="M35">
            <v>322.12851000000012</v>
          </cell>
          <cell r="N35">
            <v>397.8011600000001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-1845.0054500000001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 t="str">
            <v>A</v>
          </cell>
          <cell r="D38" t="str">
            <v>A</v>
          </cell>
          <cell r="E38" t="str">
            <v>A</v>
          </cell>
          <cell r="F38" t="str">
            <v>A</v>
          </cell>
          <cell r="G38" t="str">
            <v>A</v>
          </cell>
          <cell r="H38" t="str">
            <v>A</v>
          </cell>
          <cell r="I38" t="str">
            <v>A</v>
          </cell>
          <cell r="J38" t="str">
            <v>A</v>
          </cell>
          <cell r="K38" t="str">
            <v>A</v>
          </cell>
          <cell r="L38" t="str">
            <v>A</v>
          </cell>
          <cell r="M38" t="str">
            <v>A</v>
          </cell>
          <cell r="N38" t="str">
            <v>A</v>
          </cell>
        </row>
        <row r="39">
          <cell r="C39">
            <v>1.0179114929640347</v>
          </cell>
          <cell r="D39">
            <v>1.0116617437493096</v>
          </cell>
          <cell r="E39">
            <v>1.0153607655210397</v>
          </cell>
          <cell r="F39">
            <v>1.0189208103971874</v>
          </cell>
          <cell r="G39">
            <v>1.0241563779005391</v>
          </cell>
          <cell r="H39">
            <v>1.0250852473652747</v>
          </cell>
          <cell r="I39">
            <v>1.0290954713402929</v>
          </cell>
          <cell r="J39">
            <v>1.0278190346200804</v>
          </cell>
          <cell r="K39">
            <v>1.027774318018158</v>
          </cell>
          <cell r="L39">
            <v>1.0313505456854362</v>
          </cell>
          <cell r="M39">
            <v>1.0279937191643636</v>
          </cell>
          <cell r="N39">
            <v>1.0205996934846489</v>
          </cell>
        </row>
        <row r="40">
          <cell r="C40">
            <v>37871.986449999997</v>
          </cell>
          <cell r="D40">
            <v>37822.000850000011</v>
          </cell>
          <cell r="E40">
            <v>37621.990449999998</v>
          </cell>
          <cell r="F40">
            <v>37736.623489999998</v>
          </cell>
          <cell r="G40">
            <v>37950.871620000005</v>
          </cell>
          <cell r="H40">
            <v>38184.619159999995</v>
          </cell>
          <cell r="I40">
            <v>37754.166579999997</v>
          </cell>
          <cell r="J40">
            <v>37724.153010000002</v>
          </cell>
          <cell r="K40">
            <v>38041.709929999983</v>
          </cell>
          <cell r="L40">
            <v>38481.014049999991</v>
          </cell>
          <cell r="M40">
            <v>38341.67003999999</v>
          </cell>
          <cell r="N40">
            <v>38784.40677999999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H42">
            <v>8</v>
          </cell>
          <cell r="I42">
            <v>8</v>
          </cell>
          <cell r="J42">
            <v>8</v>
          </cell>
          <cell r="K42">
            <v>8</v>
          </cell>
          <cell r="L42">
            <v>8</v>
          </cell>
          <cell r="M42">
            <v>8</v>
          </cell>
          <cell r="N42">
            <v>8</v>
          </cell>
        </row>
        <row r="43">
          <cell r="C43">
            <v>578.54639999999995</v>
          </cell>
          <cell r="D43">
            <v>794.57053999999994</v>
          </cell>
          <cell r="E43">
            <v>790.74985000000004</v>
          </cell>
          <cell r="F43">
            <v>757.42682000000002</v>
          </cell>
          <cell r="G43">
            <v>727.68853000000001</v>
          </cell>
          <cell r="H43">
            <v>685.02370999999994</v>
          </cell>
          <cell r="I43">
            <v>658.39723000000004</v>
          </cell>
          <cell r="J43">
            <v>620.82138999999995</v>
          </cell>
          <cell r="K43">
            <v>577.74416999999994</v>
          </cell>
          <cell r="L43">
            <v>528.63843999999995</v>
          </cell>
          <cell r="M43">
            <v>521.75896</v>
          </cell>
          <cell r="N43">
            <v>500.24780999999996</v>
          </cell>
        </row>
        <row r="44">
          <cell r="C44">
            <v>32756.796879999998</v>
          </cell>
          <cell r="D44">
            <v>32807.576300000001</v>
          </cell>
          <cell r="E44">
            <v>32495.815719999999</v>
          </cell>
          <cell r="F44">
            <v>32465.225979999999</v>
          </cell>
          <cell r="G44">
            <v>32545.390180000002</v>
          </cell>
          <cell r="H44">
            <v>32810.351639999993</v>
          </cell>
          <cell r="I44">
            <v>31908.027649999996</v>
          </cell>
          <cell r="J44">
            <v>32065.304579999996</v>
          </cell>
          <cell r="K44">
            <v>32533.310420000002</v>
          </cell>
          <cell r="L44">
            <v>32950.473529999996</v>
          </cell>
          <cell r="M44">
            <v>32894.636590000002</v>
          </cell>
          <cell r="N44">
            <v>32857.232430000004</v>
          </cell>
        </row>
        <row r="45">
          <cell r="C45">
            <v>3872.5567600000004</v>
          </cell>
          <cell r="D45">
            <v>3785.1193699999999</v>
          </cell>
          <cell r="E45">
            <v>3770.3488299999999</v>
          </cell>
          <cell r="F45">
            <v>3819.4354900000008</v>
          </cell>
          <cell r="G45">
            <v>3792.01287</v>
          </cell>
          <cell r="H45">
            <v>3763.7728499999998</v>
          </cell>
          <cell r="I45">
            <v>4131.1644200000001</v>
          </cell>
          <cell r="J45">
            <v>4026.0017400000002</v>
          </cell>
          <cell r="K45">
            <v>3910.4546199999995</v>
          </cell>
          <cell r="L45">
            <v>3840.4854400000004</v>
          </cell>
          <cell r="M45">
            <v>3887.6028100000008</v>
          </cell>
          <cell r="N45">
            <v>4646.3639499999999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 t="str">
            <v>ok</v>
          </cell>
          <cell r="D47" t="str">
            <v>ok</v>
          </cell>
          <cell r="E47" t="str">
            <v>ok</v>
          </cell>
          <cell r="F47" t="str">
            <v>ok</v>
          </cell>
          <cell r="G47" t="str">
            <v>ok</v>
          </cell>
          <cell r="H47" t="str">
            <v>ok</v>
          </cell>
          <cell r="I47" t="str">
            <v>ok</v>
          </cell>
          <cell r="J47" t="str">
            <v>ok</v>
          </cell>
          <cell r="K47" t="str">
            <v>ok</v>
          </cell>
          <cell r="L47" t="str">
            <v>ok</v>
          </cell>
          <cell r="M47" t="str">
            <v>ok</v>
          </cell>
          <cell r="N47" t="str">
            <v>ok</v>
          </cell>
        </row>
        <row r="48">
          <cell r="C48" t="str">
            <v>D</v>
          </cell>
          <cell r="D48" t="str">
            <v>A</v>
          </cell>
          <cell r="E48" t="str">
            <v>A</v>
          </cell>
          <cell r="F48" t="str">
            <v>C</v>
          </cell>
          <cell r="G48" t="str">
            <v>C</v>
          </cell>
          <cell r="H48" t="str">
            <v>D</v>
          </cell>
          <cell r="I48" t="str">
            <v>A</v>
          </cell>
          <cell r="J48" t="str">
            <v>C</v>
          </cell>
          <cell r="K48" t="str">
            <v>D</v>
          </cell>
          <cell r="L48" t="str">
            <v>C</v>
          </cell>
          <cell r="M48" t="str">
            <v>C</v>
          </cell>
          <cell r="N48" t="str">
            <v>D</v>
          </cell>
        </row>
        <row r="49">
          <cell r="C49">
            <v>0.70122526567052101</v>
          </cell>
          <cell r="D49">
            <v>0.24785386104094481</v>
          </cell>
          <cell r="E49">
            <v>0.25431468757971121</v>
          </cell>
          <cell r="F49">
            <v>0.65133827552665124</v>
          </cell>
          <cell r="G49">
            <v>0.64093341486003685</v>
          </cell>
          <cell r="H49">
            <v>0.93310000161448248</v>
          </cell>
          <cell r="I49">
            <v>0.28013175397001139</v>
          </cell>
          <cell r="J49">
            <v>0.61808543817134609</v>
          </cell>
          <cell r="K49">
            <v>0.92216292861505889</v>
          </cell>
          <cell r="L49">
            <v>0.58817119850195998</v>
          </cell>
          <cell r="M49">
            <v>0.55978875685183171</v>
          </cell>
          <cell r="N49">
            <v>0.84280192966449519</v>
          </cell>
        </row>
        <row r="50">
          <cell r="C50">
            <v>700.93151999999998</v>
          </cell>
          <cell r="D50">
            <v>545.63035000000002</v>
          </cell>
          <cell r="E50">
            <v>1141.5608300000001</v>
          </cell>
          <cell r="F50">
            <v>1044.7101299999999</v>
          </cell>
          <cell r="G50">
            <v>1056.41885</v>
          </cell>
          <cell r="H50">
            <v>838.14193000000012</v>
          </cell>
          <cell r="I50">
            <v>748.46348999999998</v>
          </cell>
          <cell r="J50">
            <v>1214.32925</v>
          </cell>
          <cell r="K50">
            <v>811.27344999999991</v>
          </cell>
          <cell r="L50">
            <v>791.72950000000003</v>
          </cell>
          <cell r="M50">
            <v>791.84130000000005</v>
          </cell>
          <cell r="N50">
            <v>649.75556000000006</v>
          </cell>
        </row>
        <row r="51">
          <cell r="C51">
            <v>10.97709</v>
          </cell>
          <cell r="D51">
            <v>10.97709</v>
          </cell>
          <cell r="E51">
            <v>10.97709</v>
          </cell>
          <cell r="F51">
            <v>10.97709</v>
          </cell>
          <cell r="G51">
            <v>10.97709</v>
          </cell>
          <cell r="H51">
            <v>10.97709</v>
          </cell>
          <cell r="I51">
            <v>10.97709</v>
          </cell>
          <cell r="J51">
            <v>10.97709</v>
          </cell>
          <cell r="K51">
            <v>10.97709</v>
          </cell>
          <cell r="L51">
            <v>10.97709</v>
          </cell>
          <cell r="M51">
            <v>10.97709</v>
          </cell>
          <cell r="N51">
            <v>10.97709</v>
          </cell>
        </row>
        <row r="52">
          <cell r="C52">
            <v>18470.58756</v>
          </cell>
          <cell r="D52">
            <v>6044.2514399999991</v>
          </cell>
          <cell r="E52">
            <v>5647.4278999999997</v>
          </cell>
          <cell r="F52">
            <v>16217.70832</v>
          </cell>
          <cell r="G52">
            <v>16016.293450000001</v>
          </cell>
          <cell r="H52">
            <v>24629.372829999997</v>
          </cell>
          <cell r="I52">
            <v>6480.3141500000002</v>
          </cell>
          <cell r="J52">
            <v>14446.454640000002</v>
          </cell>
          <cell r="K52">
            <v>23541.579770000004</v>
          </cell>
          <cell r="L52">
            <v>14908.888479999998</v>
          </cell>
          <cell r="M52">
            <v>14667.302390000001</v>
          </cell>
          <cell r="N52">
            <v>22778.314799999996</v>
          </cell>
        </row>
        <row r="53">
          <cell r="C53">
            <v>27355.683129382734</v>
          </cell>
          <cell r="D53">
            <v>26632.059925463716</v>
          </cell>
          <cell r="E53">
            <v>26738.392047720998</v>
          </cell>
          <cell r="F53">
            <v>26519.853337397202</v>
          </cell>
          <cell r="G53">
            <v>26654.390290652314</v>
          </cell>
          <cell r="H53">
            <v>27305.210380362463</v>
          </cell>
          <cell r="I53">
            <v>25844.105951569592</v>
          </cell>
          <cell r="J53">
            <v>25355.331176165753</v>
          </cell>
          <cell r="K53">
            <v>26420.309854128031</v>
          </cell>
          <cell r="L53">
            <v>26712.622294353372</v>
          </cell>
          <cell r="M53">
            <v>27635.640392282345</v>
          </cell>
          <cell r="N53">
            <v>27810.861158482014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 t="str">
            <v>A</v>
          </cell>
          <cell r="D58" t="str">
            <v>A</v>
          </cell>
          <cell r="E58" t="str">
            <v>A</v>
          </cell>
          <cell r="F58" t="str">
            <v>A</v>
          </cell>
          <cell r="G58" t="str">
            <v>A</v>
          </cell>
          <cell r="H58" t="str">
            <v>A</v>
          </cell>
          <cell r="I58" t="str">
            <v>A</v>
          </cell>
          <cell r="J58" t="str">
            <v>A</v>
          </cell>
          <cell r="K58" t="str">
            <v>A</v>
          </cell>
          <cell r="L58" t="str">
            <v>A</v>
          </cell>
          <cell r="M58" t="str">
            <v>A</v>
          </cell>
          <cell r="N58" t="str">
            <v>A</v>
          </cell>
        </row>
        <row r="59">
          <cell r="C59">
            <v>0.4686553817804241</v>
          </cell>
          <cell r="D59">
            <v>0.53437480101778168</v>
          </cell>
          <cell r="E59">
            <v>0.51260365691316401</v>
          </cell>
          <cell r="F59">
            <v>0.49240844952098795</v>
          </cell>
          <cell r="G59">
            <v>0.48644435812210468</v>
          </cell>
          <cell r="H59">
            <v>0.47248771917732979</v>
          </cell>
          <cell r="I59">
            <v>0.47454559789802642</v>
          </cell>
          <cell r="J59">
            <v>0.42602650787083396</v>
          </cell>
          <cell r="K59">
            <v>0.39959392054286069</v>
          </cell>
          <cell r="L59">
            <v>0.36933200920086595</v>
          </cell>
          <cell r="M59">
            <v>0.36248594859583499</v>
          </cell>
          <cell r="N59">
            <v>0.35563778276214375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8</v>
          </cell>
          <cell r="D62">
            <v>8</v>
          </cell>
          <cell r="E62">
            <v>8</v>
          </cell>
          <cell r="F62">
            <v>8</v>
          </cell>
          <cell r="G62">
            <v>8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8</v>
          </cell>
          <cell r="M62">
            <v>8</v>
          </cell>
          <cell r="N62">
            <v>8</v>
          </cell>
        </row>
        <row r="63">
          <cell r="C63">
            <v>830.78978999999993</v>
          </cell>
          <cell r="D63">
            <v>801.77028000000007</v>
          </cell>
          <cell r="E63">
            <v>772.75076999999999</v>
          </cell>
          <cell r="F63">
            <v>743.73126000000002</v>
          </cell>
          <cell r="G63">
            <v>714.76948000000004</v>
          </cell>
          <cell r="H63">
            <v>697.67795999999987</v>
          </cell>
          <cell r="I63">
            <v>668.44950999999992</v>
          </cell>
          <cell r="J63">
            <v>624.80780999999979</v>
          </cell>
          <cell r="K63">
            <v>581.16610999999989</v>
          </cell>
          <cell r="L63">
            <v>537.52440999999988</v>
          </cell>
          <cell r="M63">
            <v>500.34854000000001</v>
          </cell>
          <cell r="N63">
            <v>534.4123800000001</v>
          </cell>
        </row>
        <row r="64">
          <cell r="C64">
            <v>731.73307</v>
          </cell>
          <cell r="D64">
            <v>972.75720999999999</v>
          </cell>
          <cell r="E64">
            <v>929.71803</v>
          </cell>
          <cell r="F64">
            <v>898.99165999999991</v>
          </cell>
          <cell r="G64">
            <v>902.52475000000004</v>
          </cell>
          <cell r="H64">
            <v>874.90303999999992</v>
          </cell>
          <cell r="I64">
            <v>868.45556999999997</v>
          </cell>
          <cell r="J64">
            <v>752.03002000000004</v>
          </cell>
          <cell r="K64">
            <v>712.10779999999988</v>
          </cell>
          <cell r="L64">
            <v>656.6890699999999</v>
          </cell>
          <cell r="M64">
            <v>677.45862</v>
          </cell>
          <cell r="N64">
            <v>616.56011999999998</v>
          </cell>
        </row>
        <row r="65">
          <cell r="C65">
            <v>2464.8447000000001</v>
          </cell>
          <cell r="D65">
            <v>2449.4447</v>
          </cell>
          <cell r="E65">
            <v>2456.5447000000004</v>
          </cell>
          <cell r="F65">
            <v>2472.0643300000002</v>
          </cell>
          <cell r="G65">
            <v>2460.8914199999999</v>
          </cell>
          <cell r="H65">
            <v>2464.9514199999999</v>
          </cell>
          <cell r="I65">
            <v>2375.2656200000001</v>
          </cell>
          <cell r="J65">
            <v>2370.3102599999997</v>
          </cell>
          <cell r="K65">
            <v>2376.2102599999998</v>
          </cell>
          <cell r="L65">
            <v>2374.8218199999997</v>
          </cell>
          <cell r="M65">
            <v>2391.0384700000004</v>
          </cell>
          <cell r="N65">
            <v>2378.576</v>
          </cell>
        </row>
        <row r="66">
          <cell r="C66">
            <v>786.28886999999997</v>
          </cell>
          <cell r="D66">
            <v>786.28886999999997</v>
          </cell>
          <cell r="E66">
            <v>880.28049999999996</v>
          </cell>
          <cell r="F66">
            <v>880.28049999999996</v>
          </cell>
          <cell r="G66">
            <v>880.28049999999996</v>
          </cell>
          <cell r="H66">
            <v>880.28049999999996</v>
          </cell>
          <cell r="I66">
            <v>880.28049999999996</v>
          </cell>
          <cell r="J66">
            <v>880.28049999999996</v>
          </cell>
          <cell r="K66">
            <v>880.28049999999996</v>
          </cell>
          <cell r="L66">
            <v>880.28049999999996</v>
          </cell>
          <cell r="M66">
            <v>880.28049999999996</v>
          </cell>
          <cell r="N66">
            <v>880.28049999999996</v>
          </cell>
        </row>
        <row r="67">
          <cell r="C67">
            <v>99.991630000000001</v>
          </cell>
          <cell r="D67">
            <v>99.991630000000001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 t="str">
            <v>B</v>
          </cell>
          <cell r="D70" t="str">
            <v>B</v>
          </cell>
          <cell r="E70" t="str">
            <v>B</v>
          </cell>
          <cell r="F70" t="str">
            <v>A</v>
          </cell>
          <cell r="G70" t="str">
            <v>A</v>
          </cell>
          <cell r="H70" t="str">
            <v>B</v>
          </cell>
          <cell r="I70" t="str">
            <v>A</v>
          </cell>
          <cell r="J70" t="str">
            <v>A</v>
          </cell>
          <cell r="K70" t="str">
            <v>A</v>
          </cell>
          <cell r="L70" t="str">
            <v>A</v>
          </cell>
          <cell r="M70" t="str">
            <v>A</v>
          </cell>
          <cell r="N70" t="str">
            <v>A</v>
          </cell>
        </row>
        <row r="71">
          <cell r="C71">
            <v>0.11522492364852265</v>
          </cell>
          <cell r="D71">
            <v>0.11386367235652382</v>
          </cell>
          <cell r="E71">
            <v>0.10601502009487125</v>
          </cell>
          <cell r="F71">
            <v>0.10317240573284706</v>
          </cell>
          <cell r="G71">
            <v>9.9731649616565263E-2</v>
          </cell>
          <cell r="H71">
            <v>0.1533103209712397</v>
          </cell>
          <cell r="I71">
            <v>1.5846231452925186E-2</v>
          </cell>
          <cell r="J71">
            <v>2.5770658028120851E-2</v>
          </cell>
          <cell r="K71">
            <v>2.6556717928694674E-2</v>
          </cell>
          <cell r="L71">
            <v>2.869943538469517E-2</v>
          </cell>
          <cell r="M71">
            <v>2.4620790983206343E-2</v>
          </cell>
          <cell r="N71">
            <v>2.8112836233841199E-2</v>
          </cell>
        </row>
        <row r="72">
          <cell r="C72">
            <v>2155.4242300000001</v>
          </cell>
          <cell r="D72">
            <v>2147.3726800000004</v>
          </cell>
          <cell r="E72">
            <v>1958.1089100000004</v>
          </cell>
          <cell r="F72">
            <v>1892.0901400000007</v>
          </cell>
          <cell r="G72">
            <v>1866.9708400000004</v>
          </cell>
          <cell r="H72">
            <v>1931.6947499999997</v>
          </cell>
          <cell r="I72">
            <v>180.27882</v>
          </cell>
          <cell r="J72">
            <v>310.41878000000008</v>
          </cell>
          <cell r="K72">
            <v>326.51533000000001</v>
          </cell>
          <cell r="L72">
            <v>372.39507000000003</v>
          </cell>
          <cell r="M72">
            <v>322.12851000000012</v>
          </cell>
          <cell r="N72">
            <v>397.8011600000001</v>
          </cell>
        </row>
        <row r="73">
          <cell r="C73">
            <v>18706.232659999994</v>
          </cell>
          <cell r="D73">
            <v>18859.155300000006</v>
          </cell>
          <cell r="E73">
            <v>18470.108370000005</v>
          </cell>
          <cell r="F73">
            <v>18339.110410000016</v>
          </cell>
          <cell r="G73">
            <v>18719.94344000001</v>
          </cell>
          <cell r="H73">
            <v>12599.900239999997</v>
          </cell>
          <cell r="I73">
            <v>11376.763019999993</v>
          </cell>
          <cell r="J73">
            <v>12045.434760000006</v>
          </cell>
          <cell r="K73">
            <v>12295.018189999995</v>
          </cell>
          <cell r="L73">
            <v>12975.693249999991</v>
          </cell>
          <cell r="M73">
            <v>13083.597119999986</v>
          </cell>
          <cell r="N73">
            <v>14150.161040000001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 t="str">
            <v>D</v>
          </cell>
          <cell r="D78" t="str">
            <v>D</v>
          </cell>
          <cell r="E78" t="str">
            <v>D</v>
          </cell>
          <cell r="F78" t="str">
            <v>D</v>
          </cell>
          <cell r="G78" t="str">
            <v>D</v>
          </cell>
          <cell r="H78" t="str">
            <v>D</v>
          </cell>
          <cell r="I78" t="str">
            <v>D</v>
          </cell>
          <cell r="J78" t="str">
            <v>D</v>
          </cell>
          <cell r="K78" t="str">
            <v>D</v>
          </cell>
          <cell r="L78" t="str">
            <v>D</v>
          </cell>
          <cell r="M78" t="str">
            <v>D</v>
          </cell>
          <cell r="N78" t="str">
            <v>D</v>
          </cell>
        </row>
        <row r="79">
          <cell r="C79">
            <v>0.42812575388424079</v>
          </cell>
          <cell r="D79">
            <v>0.43273478457446529</v>
          </cell>
          <cell r="E79">
            <v>0.42469439439241574</v>
          </cell>
          <cell r="F79">
            <v>0.41998865251417861</v>
          </cell>
          <cell r="G79">
            <v>0.42759712326206645</v>
          </cell>
          <cell r="H79">
            <v>0.26474377779285946</v>
          </cell>
          <cell r="I79">
            <v>0.27610196977628526</v>
          </cell>
          <cell r="J79">
            <v>0.29393466877998964</v>
          </cell>
          <cell r="K79">
            <v>0.29805888906844952</v>
          </cell>
          <cell r="L79">
            <v>0.31234480708805551</v>
          </cell>
          <cell r="M79">
            <v>0.31629422420432479</v>
          </cell>
          <cell r="N79">
            <v>0.34930046466473252</v>
          </cell>
        </row>
        <row r="80">
          <cell r="C80">
            <v>16213.972750000001</v>
          </cell>
          <cell r="D80">
            <v>16366.895389999998</v>
          </cell>
          <cell r="E80">
            <v>15977.848449999998</v>
          </cell>
          <cell r="F80">
            <v>15848.953649999999</v>
          </cell>
          <cell r="G80">
            <v>16227.683530000002</v>
          </cell>
          <cell r="H80">
            <v>10109.140330000002</v>
          </cell>
          <cell r="I80">
            <v>10423.999759999999</v>
          </cell>
          <cell r="J80">
            <v>11088.43642</v>
          </cell>
          <cell r="K80">
            <v>11338.6698</v>
          </cell>
          <cell r="L80">
            <v>12019.34491</v>
          </cell>
          <cell r="M80">
            <v>12127.24878</v>
          </cell>
          <cell r="N80">
            <v>13547.41131</v>
          </cell>
        </row>
        <row r="81">
          <cell r="C81">
            <v>37871.986449999997</v>
          </cell>
          <cell r="D81">
            <v>37822.000850000011</v>
          </cell>
          <cell r="E81">
            <v>37621.990449999998</v>
          </cell>
          <cell r="F81">
            <v>37736.623489999998</v>
          </cell>
          <cell r="G81">
            <v>37950.871620000005</v>
          </cell>
          <cell r="H81">
            <v>38184.619159999995</v>
          </cell>
          <cell r="I81">
            <v>37754.166579999997</v>
          </cell>
          <cell r="J81">
            <v>37724.153010000002</v>
          </cell>
          <cell r="K81">
            <v>38041.709929999983</v>
          </cell>
          <cell r="L81">
            <v>38481.014049999991</v>
          </cell>
          <cell r="M81">
            <v>38341.67003999999</v>
          </cell>
          <cell r="N81">
            <v>38784.40677999999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93</v>
          </cell>
          <cell r="J82">
            <v>0</v>
          </cell>
          <cell r="K82">
            <v>0</v>
          </cell>
          <cell r="L82">
            <v>9.3440140686224266E-3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4.0857296402544725E-3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2.5074577803243705E-3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2.3369828522702318E-2</v>
          </cell>
          <cell r="M85">
            <v>0</v>
          </cell>
          <cell r="N85">
            <v>0</v>
          </cell>
        </row>
        <row r="86">
          <cell r="C86" t="str">
            <v>A</v>
          </cell>
          <cell r="D86" t="str">
            <v>B</v>
          </cell>
          <cell r="E86" t="str">
            <v>B</v>
          </cell>
          <cell r="F86" t="str">
            <v>A</v>
          </cell>
          <cell r="G86" t="str">
            <v>B</v>
          </cell>
          <cell r="H86" t="str">
            <v>B</v>
          </cell>
          <cell r="I86" t="str">
            <v>A</v>
          </cell>
          <cell r="J86" t="str">
            <v>A</v>
          </cell>
          <cell r="K86" t="str">
            <v>A</v>
          </cell>
          <cell r="L86" t="str">
            <v>A</v>
          </cell>
          <cell r="M86" t="str">
            <v>B</v>
          </cell>
          <cell r="N86" t="str">
            <v>B</v>
          </cell>
        </row>
        <row r="87">
          <cell r="C87">
            <v>1.2084846994307887</v>
          </cell>
          <cell r="D87">
            <v>0.99632921210241765</v>
          </cell>
          <cell r="E87">
            <v>0.97986590816724006</v>
          </cell>
          <cell r="F87">
            <v>1.0036117827736066</v>
          </cell>
          <cell r="G87">
            <v>0.99279207197081809</v>
          </cell>
          <cell r="H87">
            <v>0.97820234337157541</v>
          </cell>
          <cell r="I87">
            <v>1.1479522853761646</v>
          </cell>
          <cell r="J87">
            <v>1.0932189518739208</v>
          </cell>
          <cell r="K87">
            <v>1.0444888581699063</v>
          </cell>
          <cell r="L87">
            <v>1.020039014294472</v>
          </cell>
          <cell r="M87">
            <v>0.99610306198068677</v>
          </cell>
          <cell r="N87">
            <v>0.96187886086835017</v>
          </cell>
        </row>
        <row r="88">
          <cell r="C88">
            <v>438.02317000000005</v>
          </cell>
          <cell r="D88">
            <v>746.69914999999992</v>
          </cell>
          <cell r="E88">
            <v>1155.6565399999999</v>
          </cell>
          <cell r="F88">
            <v>1535.8971100000003</v>
          </cell>
          <cell r="G88">
            <v>1875.00008</v>
          </cell>
          <cell r="H88">
            <v>2204.0638399999998</v>
          </cell>
          <cell r="I88">
            <v>3089.6945999999998</v>
          </cell>
          <cell r="J88">
            <v>3374.9013799999998</v>
          </cell>
          <cell r="K88">
            <v>3666.6500699999992</v>
          </cell>
          <cell r="L88">
            <v>3990.4051999999997</v>
          </cell>
          <cell r="M88">
            <v>4295.102100000001</v>
          </cell>
          <cell r="N88">
            <v>4616.47739</v>
          </cell>
        </row>
        <row r="89">
          <cell r="C89">
            <v>2.6422800000000004</v>
          </cell>
          <cell r="D89">
            <v>5.09924</v>
          </cell>
          <cell r="E89">
            <v>5.6992399999999996</v>
          </cell>
          <cell r="F89">
            <v>8.3547399999999996</v>
          </cell>
          <cell r="G89">
            <v>9.6749899999999993</v>
          </cell>
          <cell r="H89">
            <v>10.174989999999999</v>
          </cell>
          <cell r="I89">
            <v>13.22456</v>
          </cell>
          <cell r="J89">
            <v>14.982250000000001</v>
          </cell>
          <cell r="K89">
            <v>15.58225</v>
          </cell>
          <cell r="L89">
            <v>16.032250000000001</v>
          </cell>
          <cell r="M89">
            <v>18.47362</v>
          </cell>
          <cell r="N89">
            <v>20.042380000000001</v>
          </cell>
        </row>
        <row r="90">
          <cell r="C90">
            <v>102.42211999999999</v>
          </cell>
          <cell r="D90">
            <v>196.14359999999996</v>
          </cell>
          <cell r="E90">
            <v>298.98284999999998</v>
          </cell>
          <cell r="F90">
            <v>396.07171</v>
          </cell>
          <cell r="G90">
            <v>497.36445000000003</v>
          </cell>
          <cell r="H90">
            <v>595.04396999999994</v>
          </cell>
          <cell r="I90">
            <v>695.03556000000003</v>
          </cell>
          <cell r="J90">
            <v>793.94531000000006</v>
          </cell>
          <cell r="K90">
            <v>890.53125</v>
          </cell>
          <cell r="L90">
            <v>984.48832999999991</v>
          </cell>
          <cell r="M90">
            <v>1071.3663100000001</v>
          </cell>
          <cell r="N90">
            <v>1158.31592</v>
          </cell>
        </row>
        <row r="91">
          <cell r="C91">
            <v>0.79659999999999997</v>
          </cell>
          <cell r="D91">
            <v>1.9884600000000001</v>
          </cell>
          <cell r="E91">
            <v>2.99777</v>
          </cell>
          <cell r="F91">
            <v>5.5505300000000002</v>
          </cell>
          <cell r="G91">
            <v>6.3300799999999997</v>
          </cell>
          <cell r="H91">
            <v>7.1861499999999996</v>
          </cell>
          <cell r="I91">
            <v>8.3466000000000005</v>
          </cell>
          <cell r="J91">
            <v>9.2677800000000001</v>
          </cell>
          <cell r="K91">
            <v>10.205489999999999</v>
          </cell>
          <cell r="L91">
            <v>11.14</v>
          </cell>
          <cell r="M91">
            <v>13.11726</v>
          </cell>
          <cell r="N91">
            <v>15.75334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7.9525500000000005</v>
          </cell>
          <cell r="J92">
            <v>7.9525500000000005</v>
          </cell>
          <cell r="K92">
            <v>7.9525500000000005</v>
          </cell>
          <cell r="L92">
            <v>7.9525500000000005</v>
          </cell>
          <cell r="M92">
            <v>7.9525500000000005</v>
          </cell>
          <cell r="N92">
            <v>134.16718</v>
          </cell>
        </row>
        <row r="93">
          <cell r="C93">
            <v>261.42424999999997</v>
          </cell>
          <cell r="D93">
            <v>556.4361899999999</v>
          </cell>
          <cell r="E93">
            <v>883.23847000000001</v>
          </cell>
          <cell r="F93">
            <v>1137.0721799999997</v>
          </cell>
          <cell r="G93">
            <v>1394.6637700000001</v>
          </cell>
          <cell r="H93">
            <v>1661.34944</v>
          </cell>
          <cell r="I93">
            <v>1991.6688899999997</v>
          </cell>
          <cell r="J93">
            <v>2289.6620800000001</v>
          </cell>
          <cell r="K93">
            <v>2616.7023799999997</v>
          </cell>
          <cell r="L93">
            <v>2924.1487399999992</v>
          </cell>
          <cell r="M93">
            <v>3238.0151000000001</v>
          </cell>
          <cell r="N93">
            <v>3512.0376699999997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 t="str">
            <v>B</v>
          </cell>
          <cell r="D96" t="str">
            <v>D</v>
          </cell>
          <cell r="E96" t="str">
            <v>D</v>
          </cell>
          <cell r="F96" t="str">
            <v>D</v>
          </cell>
          <cell r="G96" t="str">
            <v>D</v>
          </cell>
          <cell r="H96" t="str">
            <v>D</v>
          </cell>
          <cell r="I96" t="str">
            <v>C</v>
          </cell>
          <cell r="J96" t="str">
            <v>D</v>
          </cell>
          <cell r="K96" t="str">
            <v>D</v>
          </cell>
          <cell r="L96" t="str">
            <v>D</v>
          </cell>
          <cell r="M96" t="str">
            <v>D</v>
          </cell>
          <cell r="N96" t="str">
            <v>D</v>
          </cell>
        </row>
        <row r="97">
          <cell r="C97">
            <v>0.77897327794415405</v>
          </cell>
          <cell r="D97">
            <v>1.0106812836597505</v>
          </cell>
          <cell r="E97">
            <v>1.0310092165898079</v>
          </cell>
          <cell r="F97">
            <v>0.99758452478774318</v>
          </cell>
          <cell r="G97">
            <v>1.0123604091163061</v>
          </cell>
          <cell r="H97">
            <v>1.032522637523426</v>
          </cell>
          <cell r="I97">
            <v>0.83171293145766589</v>
          </cell>
          <cell r="J97">
            <v>0.88713717626352329</v>
          </cell>
          <cell r="K97">
            <v>0.94257578643553896</v>
          </cell>
          <cell r="L97">
            <v>0.97279760767302892</v>
          </cell>
          <cell r="M97">
            <v>1.0044294293733047</v>
          </cell>
          <cell r="N97">
            <v>1.0155794344675293</v>
          </cell>
        </row>
        <row r="98">
          <cell r="C98">
            <v>261.42424999999997</v>
          </cell>
          <cell r="D98">
            <v>556.4361899999999</v>
          </cell>
          <cell r="E98">
            <v>883.23847000000001</v>
          </cell>
          <cell r="F98">
            <v>1137.0721799999997</v>
          </cell>
          <cell r="G98">
            <v>1394.6637700000001</v>
          </cell>
          <cell r="H98">
            <v>1661.34944</v>
          </cell>
          <cell r="I98">
            <v>1991.6688899999997</v>
          </cell>
          <cell r="J98">
            <v>2289.6620800000001</v>
          </cell>
          <cell r="K98">
            <v>2616.7023799999997</v>
          </cell>
          <cell r="L98">
            <v>2924.1487399999992</v>
          </cell>
          <cell r="M98">
            <v>3238.0151000000001</v>
          </cell>
          <cell r="N98">
            <v>3512.0376699999997</v>
          </cell>
        </row>
        <row r="99">
          <cell r="C99">
            <v>335.60105000000004</v>
          </cell>
          <cell r="D99">
            <v>550.55554999999993</v>
          </cell>
          <cell r="E99">
            <v>856.67368999999997</v>
          </cell>
          <cell r="F99">
            <v>1139.8254000000004</v>
          </cell>
          <cell r="G99">
            <v>1377.63563</v>
          </cell>
          <cell r="H99">
            <v>1609.0198699999999</v>
          </cell>
          <cell r="I99">
            <v>2394.6590399999995</v>
          </cell>
          <cell r="J99">
            <v>2580.9560699999997</v>
          </cell>
          <cell r="K99">
            <v>2776.1188199999992</v>
          </cell>
          <cell r="L99">
            <v>3005.91687</v>
          </cell>
          <cell r="M99">
            <v>3223.7357900000006</v>
          </cell>
          <cell r="N99">
            <v>3458.16147</v>
          </cell>
        </row>
        <row r="100">
          <cell r="C100">
            <v>0</v>
          </cell>
          <cell r="D100">
            <v>0</v>
          </cell>
          <cell r="E100">
            <v>3532.95388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 t="str">
            <v>A</v>
          </cell>
          <cell r="D102" t="str">
            <v>A</v>
          </cell>
          <cell r="E102" t="str">
            <v>B</v>
          </cell>
          <cell r="F102" t="str">
            <v>B</v>
          </cell>
          <cell r="G102" t="str">
            <v>B</v>
          </cell>
          <cell r="H102" t="str">
            <v>B</v>
          </cell>
          <cell r="I102" t="str">
            <v>A</v>
          </cell>
          <cell r="J102" t="str">
            <v>B</v>
          </cell>
          <cell r="K102" t="str">
            <v>B</v>
          </cell>
          <cell r="L102" t="str">
            <v>B</v>
          </cell>
          <cell r="M102" t="str">
            <v>B</v>
          </cell>
          <cell r="N102" t="str">
            <v>A</v>
          </cell>
        </row>
        <row r="103">
          <cell r="C103">
            <v>7.3886912023523307E-2</v>
          </cell>
          <cell r="D103">
            <v>2.5279672406903708E-2</v>
          </cell>
          <cell r="E103">
            <v>1.5193601561621856E-2</v>
          </cell>
          <cell r="F103">
            <v>1.4077797446275591E-2</v>
          </cell>
          <cell r="G103">
            <v>1.0187284331249201E-2</v>
          </cell>
          <cell r="H103">
            <v>6.7411723698793963E-3</v>
          </cell>
          <cell r="I103">
            <v>2.6816252919393001E-2</v>
          </cell>
          <cell r="J103">
            <v>1.9442686508744072E-2</v>
          </cell>
          <cell r="K103">
            <v>1.2884964744497738E-2</v>
          </cell>
          <cell r="L103">
            <v>9.3440140686224266E-3</v>
          </cell>
          <cell r="M103">
            <v>9.4068930601938598E-3</v>
          </cell>
          <cell r="N103">
            <v>2.8964954930559984E-2</v>
          </cell>
        </row>
        <row r="104">
          <cell r="C104">
            <v>2760.6277200000013</v>
          </cell>
          <cell r="D104">
            <v>943.88951999999995</v>
          </cell>
          <cell r="E104">
            <v>565.77752000000021</v>
          </cell>
          <cell r="F104">
            <v>525.03423000000191</v>
          </cell>
          <cell r="G104">
            <v>381.02808000000005</v>
          </cell>
          <cell r="H104">
            <v>252.92335999999997</v>
          </cell>
          <cell r="I104">
            <v>1000.3526571428574</v>
          </cell>
          <cell r="J104">
            <v>724.99759500000027</v>
          </cell>
          <cell r="K104">
            <v>482.51281333333259</v>
          </cell>
          <cell r="L104">
            <v>351.9646440000007</v>
          </cell>
          <cell r="M104">
            <v>353.67773454545551</v>
          </cell>
          <cell r="N104">
            <v>1095.4281999999998</v>
          </cell>
        </row>
        <row r="105">
          <cell r="C105">
            <v>37362.878545</v>
          </cell>
          <cell r="D105">
            <v>37337.885745000007</v>
          </cell>
          <cell r="E105">
            <v>37237.880545000007</v>
          </cell>
          <cell r="F105">
            <v>37295.197065</v>
          </cell>
          <cell r="G105">
            <v>37402.321130000011</v>
          </cell>
          <cell r="H105">
            <v>37519.194900000002</v>
          </cell>
          <cell r="I105">
            <v>37303.968610000004</v>
          </cell>
          <cell r="J105">
            <v>37288.961825000006</v>
          </cell>
          <cell r="K105">
            <v>37447.740284999993</v>
          </cell>
          <cell r="L105">
            <v>37667.392345</v>
          </cell>
          <cell r="M105">
            <v>37597.72034</v>
          </cell>
          <cell r="N105">
            <v>37819.088709999996</v>
          </cell>
        </row>
        <row r="106">
          <cell r="C106">
            <v>36853.77064000001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 t="str">
            <v>A</v>
          </cell>
          <cell r="D108" t="str">
            <v>A</v>
          </cell>
          <cell r="E108" t="str">
            <v>A</v>
          </cell>
          <cell r="F108" t="str">
            <v>A</v>
          </cell>
          <cell r="G108" t="str">
            <v>A</v>
          </cell>
          <cell r="H108" t="str">
            <v>A</v>
          </cell>
          <cell r="I108" t="str">
            <v>A</v>
          </cell>
          <cell r="J108" t="str">
            <v>A</v>
          </cell>
          <cell r="K108" t="str">
            <v>A</v>
          </cell>
          <cell r="L108" t="str">
            <v>A</v>
          </cell>
          <cell r="M108" t="str">
            <v>A</v>
          </cell>
          <cell r="N108" t="str">
            <v>A</v>
          </cell>
        </row>
        <row r="109">
          <cell r="C109">
            <v>0.76617191277803864</v>
          </cell>
          <cell r="D109">
            <v>0.73731910636298437</v>
          </cell>
          <cell r="E109">
            <v>0.74128745033537391</v>
          </cell>
          <cell r="F109">
            <v>0.74212353977279122</v>
          </cell>
          <cell r="G109">
            <v>0.73473897131780386</v>
          </cell>
          <cell r="H109">
            <v>0.73002416753953914</v>
          </cell>
          <cell r="I109">
            <v>0.7750471648557109</v>
          </cell>
          <cell r="J109">
            <v>0.76475007100800085</v>
          </cell>
          <cell r="K109">
            <v>0.75712674157640569</v>
          </cell>
          <cell r="L109">
            <v>0.75328612492786451</v>
          </cell>
          <cell r="M109">
            <v>0.7505609214737875</v>
          </cell>
          <cell r="N109">
            <v>0.74909095785693858</v>
          </cell>
        </row>
        <row r="110">
          <cell r="C110">
            <v>335.60105000000004</v>
          </cell>
          <cell r="D110">
            <v>550.55554999999993</v>
          </cell>
          <cell r="E110">
            <v>856.67368999999997</v>
          </cell>
          <cell r="F110">
            <v>1139.8254000000004</v>
          </cell>
          <cell r="G110">
            <v>1377.63563</v>
          </cell>
          <cell r="H110">
            <v>1609.0198699999999</v>
          </cell>
          <cell r="I110">
            <v>2394.6590399999995</v>
          </cell>
          <cell r="J110">
            <v>2580.9560699999997</v>
          </cell>
          <cell r="K110">
            <v>2776.1188199999992</v>
          </cell>
          <cell r="L110">
            <v>3005.91687</v>
          </cell>
          <cell r="M110">
            <v>3223.7357900000006</v>
          </cell>
          <cell r="N110">
            <v>3458.16147</v>
          </cell>
        </row>
        <row r="111">
          <cell r="C111">
            <v>438.02317000000005</v>
          </cell>
          <cell r="D111">
            <v>746.69914999999992</v>
          </cell>
          <cell r="E111">
            <v>1155.6565399999999</v>
          </cell>
          <cell r="F111">
            <v>1535.8971100000003</v>
          </cell>
          <cell r="G111">
            <v>1875.00008</v>
          </cell>
          <cell r="H111">
            <v>2204.0638399999998</v>
          </cell>
          <cell r="I111">
            <v>3089.6945999999998</v>
          </cell>
          <cell r="J111">
            <v>3374.9013799999998</v>
          </cell>
          <cell r="K111">
            <v>3666.6500699999992</v>
          </cell>
          <cell r="L111">
            <v>3990.4051999999997</v>
          </cell>
          <cell r="M111">
            <v>4295.102100000001</v>
          </cell>
          <cell r="N111">
            <v>4616.47739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711.90860999999995</v>
          </cell>
          <cell r="D120">
            <v>556.60744</v>
          </cell>
          <cell r="E120">
            <v>1152.5379200000002</v>
          </cell>
          <cell r="F120">
            <v>1055.68722</v>
          </cell>
          <cell r="G120">
            <v>1067.3959400000001</v>
          </cell>
          <cell r="H120">
            <v>849.11901999999998</v>
          </cell>
          <cell r="I120">
            <v>759.44057999999995</v>
          </cell>
          <cell r="J120">
            <v>1225.3063400000001</v>
          </cell>
          <cell r="K120">
            <v>822.25053999999989</v>
          </cell>
          <cell r="L120">
            <v>802.70659000000001</v>
          </cell>
          <cell r="M120">
            <v>802.81839000000002</v>
          </cell>
          <cell r="N120">
            <v>660.73265000000004</v>
          </cell>
        </row>
        <row r="121">
          <cell r="C121">
            <v>18470.58756</v>
          </cell>
          <cell r="D121">
            <v>18166.973429999998</v>
          </cell>
          <cell r="E121">
            <v>17818.238759999997</v>
          </cell>
          <cell r="F121">
            <v>18217.708320000002</v>
          </cell>
          <cell r="G121">
            <v>18016.293450000001</v>
          </cell>
          <cell r="H121">
            <v>24629.372829999997</v>
          </cell>
          <cell r="I121">
            <v>23998.009060000004</v>
          </cell>
          <cell r="J121">
            <v>22946.45464</v>
          </cell>
          <cell r="K121">
            <v>23541.57977</v>
          </cell>
          <cell r="L121">
            <v>23408.888479999998</v>
          </cell>
          <cell r="M121">
            <v>23167.302390000001</v>
          </cell>
          <cell r="N121">
            <v>22778.314799999996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 t="str">
            <v>A</v>
          </cell>
          <cell r="D127" t="str">
            <v>A</v>
          </cell>
          <cell r="E127" t="str">
            <v>A</v>
          </cell>
          <cell r="F127" t="str">
            <v>A</v>
          </cell>
          <cell r="G127" t="str">
            <v>A</v>
          </cell>
          <cell r="H127" t="str">
            <v>A</v>
          </cell>
          <cell r="I127" t="str">
            <v>A</v>
          </cell>
          <cell r="J127" t="str">
            <v>A</v>
          </cell>
          <cell r="K127" t="str">
            <v>A</v>
          </cell>
          <cell r="L127" t="str">
            <v>A</v>
          </cell>
          <cell r="M127" t="str">
            <v>A</v>
          </cell>
          <cell r="N127" t="str">
            <v>A</v>
          </cell>
        </row>
        <row r="128">
          <cell r="C128">
            <v>3.2575190678966894E-2</v>
          </cell>
          <cell r="D128">
            <v>3.8010687633940977E-2</v>
          </cell>
          <cell r="E128">
            <v>3.1266761432076247E-2</v>
          </cell>
          <cell r="F128">
            <v>2.7839087147751622E-2</v>
          </cell>
          <cell r="G128">
            <v>2.6349991905666819E-2</v>
          </cell>
          <cell r="H128">
            <v>2.6712740952737051E-2</v>
          </cell>
          <cell r="I128">
            <v>2.0364257236902827E-2</v>
          </cell>
          <cell r="J128">
            <v>1.958714009573995E-2</v>
          </cell>
          <cell r="K128">
            <v>1.7650124067385739E-2</v>
          </cell>
          <cell r="L128">
            <v>1.6066629876142775E-2</v>
          </cell>
          <cell r="M128">
            <v>1.4386106015323693E-2</v>
          </cell>
          <cell r="N128">
            <v>2.4520780616668243E-2</v>
          </cell>
        </row>
        <row r="129">
          <cell r="C129">
            <v>2155.4242300000001</v>
          </cell>
          <cell r="D129">
            <v>2147.3726800000004</v>
          </cell>
          <cell r="E129">
            <v>1958.1089100000004</v>
          </cell>
          <cell r="F129">
            <v>1892.0901400000007</v>
          </cell>
          <cell r="G129">
            <v>1866.9708400000004</v>
          </cell>
          <cell r="H129">
            <v>1931.6947499999997</v>
          </cell>
          <cell r="I129">
            <v>180.27882</v>
          </cell>
          <cell r="J129">
            <v>310.41878000000008</v>
          </cell>
          <cell r="K129">
            <v>326.51533000000001</v>
          </cell>
          <cell r="L129">
            <v>372.39507000000003</v>
          </cell>
          <cell r="M129">
            <v>322.12851000000012</v>
          </cell>
          <cell r="N129">
            <v>397.8011600000001</v>
          </cell>
        </row>
        <row r="130">
          <cell r="C130">
            <v>2492.2599099999998</v>
          </cell>
          <cell r="D130">
            <v>2492.2599099999998</v>
          </cell>
          <cell r="E130">
            <v>2492.2599099999998</v>
          </cell>
          <cell r="F130">
            <v>2492.2599099999998</v>
          </cell>
          <cell r="G130">
            <v>2492.2599099999998</v>
          </cell>
          <cell r="H130">
            <v>2492.2599099999998</v>
          </cell>
          <cell r="I130">
            <v>956.34834000000001</v>
          </cell>
          <cell r="J130">
            <v>956.34834000000001</v>
          </cell>
          <cell r="K130">
            <v>956.34834000000001</v>
          </cell>
          <cell r="L130">
            <v>956.34834000000001</v>
          </cell>
          <cell r="M130">
            <v>956.34834000000001</v>
          </cell>
          <cell r="N130">
            <v>605.74973</v>
          </cell>
        </row>
        <row r="131"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8</v>
          </cell>
          <cell r="I131">
            <v>8</v>
          </cell>
          <cell r="J131">
            <v>8</v>
          </cell>
          <cell r="K131">
            <v>8</v>
          </cell>
          <cell r="L131">
            <v>8</v>
          </cell>
          <cell r="M131">
            <v>8</v>
          </cell>
          <cell r="N131">
            <v>8</v>
          </cell>
        </row>
        <row r="132">
          <cell r="C132">
            <v>830.78978999999993</v>
          </cell>
          <cell r="D132">
            <v>801.77028000000007</v>
          </cell>
          <cell r="E132">
            <v>772.75076999999999</v>
          </cell>
          <cell r="F132">
            <v>743.73126000000002</v>
          </cell>
          <cell r="G132">
            <v>714.76948000000004</v>
          </cell>
          <cell r="H132">
            <v>697.67795999999987</v>
          </cell>
          <cell r="I132">
            <v>668.44950999999992</v>
          </cell>
          <cell r="J132">
            <v>624.80780999999979</v>
          </cell>
          <cell r="K132">
            <v>581.16610999999989</v>
          </cell>
          <cell r="L132">
            <v>537.52440999999988</v>
          </cell>
          <cell r="M132">
            <v>500.34854000000001</v>
          </cell>
          <cell r="N132">
            <v>534.4123800000001</v>
          </cell>
        </row>
        <row r="133">
          <cell r="C133">
            <v>731.73307</v>
          </cell>
          <cell r="D133">
            <v>972.75720999999999</v>
          </cell>
          <cell r="E133">
            <v>929.71803</v>
          </cell>
          <cell r="F133">
            <v>898.99165999999991</v>
          </cell>
          <cell r="G133">
            <v>902.52475000000004</v>
          </cell>
          <cell r="H133">
            <v>874.90303999999992</v>
          </cell>
          <cell r="I133">
            <v>868.45556999999997</v>
          </cell>
          <cell r="J133">
            <v>752.03002000000004</v>
          </cell>
          <cell r="K133">
            <v>712.10779999999988</v>
          </cell>
          <cell r="L133">
            <v>656.6890699999999</v>
          </cell>
          <cell r="M133">
            <v>677.45862</v>
          </cell>
          <cell r="N133">
            <v>616.56011999999998</v>
          </cell>
        </row>
        <row r="134">
          <cell r="C134">
            <v>37871.986449999997</v>
          </cell>
          <cell r="D134">
            <v>37822.000850000011</v>
          </cell>
          <cell r="E134">
            <v>37621.990449999998</v>
          </cell>
          <cell r="F134">
            <v>37736.623489999998</v>
          </cell>
          <cell r="G134">
            <v>37950.871620000005</v>
          </cell>
          <cell r="H134">
            <v>38184.619159999995</v>
          </cell>
          <cell r="I134">
            <v>37754.166579999997</v>
          </cell>
          <cell r="J134">
            <v>37724.153010000002</v>
          </cell>
          <cell r="K134">
            <v>38041.709929999983</v>
          </cell>
          <cell r="L134">
            <v>38481.014049999991</v>
          </cell>
          <cell r="M134">
            <v>38341.67003999999</v>
          </cell>
          <cell r="N134">
            <v>38784.40677999999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 t="str">
            <v>A</v>
          </cell>
          <cell r="D139" t="str">
            <v>A</v>
          </cell>
          <cell r="E139" t="str">
            <v>A</v>
          </cell>
          <cell r="F139" t="str">
            <v>A</v>
          </cell>
          <cell r="G139" t="str">
            <v>A</v>
          </cell>
          <cell r="H139" t="str">
            <v>A</v>
          </cell>
          <cell r="I139" t="str">
            <v>A</v>
          </cell>
          <cell r="J139" t="str">
            <v>A</v>
          </cell>
          <cell r="K139" t="str">
            <v>A</v>
          </cell>
          <cell r="L139" t="str">
            <v>A</v>
          </cell>
          <cell r="M139" t="str">
            <v>A</v>
          </cell>
          <cell r="N139" t="str">
            <v>A</v>
          </cell>
        </row>
        <row r="140">
          <cell r="C140">
            <v>0.11093667995331678</v>
          </cell>
          <cell r="D140">
            <v>0.10898436114862489</v>
          </cell>
          <cell r="E140">
            <v>0.11420182129146224</v>
          </cell>
          <cell r="F140">
            <v>0.11690514020601371</v>
          </cell>
          <cell r="G140">
            <v>0.11618447091677096</v>
          </cell>
          <cell r="H140">
            <v>0.11303865548360757</v>
          </cell>
          <cell r="I140">
            <v>0.12976670878480825</v>
          </cell>
          <cell r="J140">
            <v>0.12363249875387991</v>
          </cell>
          <cell r="K140">
            <v>0.11913995554720852</v>
          </cell>
          <cell r="L140">
            <v>0.11476929127339359</v>
          </cell>
          <cell r="M140">
            <v>0.1177262919244506</v>
          </cell>
          <cell r="N140">
            <v>0.12495517973215733</v>
          </cell>
        </row>
        <row r="141">
          <cell r="C141">
            <v>2492.2599099999998</v>
          </cell>
          <cell r="D141">
            <v>2492.2599099999998</v>
          </cell>
          <cell r="E141">
            <v>2492.2599099999998</v>
          </cell>
          <cell r="F141">
            <v>2492.2599099999998</v>
          </cell>
          <cell r="G141">
            <v>2492.2599099999998</v>
          </cell>
          <cell r="H141">
            <v>2492.2599099999998</v>
          </cell>
          <cell r="I141">
            <v>956.34834000000001</v>
          </cell>
          <cell r="J141">
            <v>956.34834000000001</v>
          </cell>
          <cell r="K141">
            <v>956.34834000000001</v>
          </cell>
          <cell r="L141">
            <v>956.34834000000001</v>
          </cell>
          <cell r="M141">
            <v>956.34834000000001</v>
          </cell>
          <cell r="N141">
            <v>605.74973</v>
          </cell>
        </row>
        <row r="142">
          <cell r="C142">
            <v>3872.5567600000004</v>
          </cell>
          <cell r="D142">
            <v>3785.1193699999999</v>
          </cell>
          <cell r="E142">
            <v>3770.3488299999999</v>
          </cell>
          <cell r="F142">
            <v>3819.4354900000008</v>
          </cell>
          <cell r="G142">
            <v>3792.01287</v>
          </cell>
          <cell r="H142">
            <v>3763.7728499999998</v>
          </cell>
          <cell r="I142">
            <v>4131.1644200000001</v>
          </cell>
          <cell r="J142">
            <v>4026.0017400000002</v>
          </cell>
          <cell r="K142">
            <v>3910.4546199999995</v>
          </cell>
          <cell r="L142">
            <v>3840.4854400000004</v>
          </cell>
          <cell r="M142">
            <v>3887.6028100000008</v>
          </cell>
          <cell r="N142">
            <v>4646.3639499999999</v>
          </cell>
        </row>
        <row r="143">
          <cell r="C143">
            <v>2155.4242300000001</v>
          </cell>
          <cell r="D143">
            <v>2147.3726800000004</v>
          </cell>
          <cell r="E143">
            <v>1958.1089100000004</v>
          </cell>
          <cell r="F143">
            <v>1892.0901400000007</v>
          </cell>
          <cell r="G143">
            <v>1866.9708400000004</v>
          </cell>
          <cell r="H143">
            <v>1931.6947499999997</v>
          </cell>
          <cell r="I143">
            <v>180.27882</v>
          </cell>
          <cell r="J143">
            <v>310.41878000000008</v>
          </cell>
          <cell r="K143">
            <v>326.51533000000001</v>
          </cell>
          <cell r="L143">
            <v>372.39507000000003</v>
          </cell>
          <cell r="M143">
            <v>322.12851000000012</v>
          </cell>
          <cell r="N143">
            <v>397.8011600000001</v>
          </cell>
        </row>
        <row r="144">
          <cell r="C144">
            <v>8</v>
          </cell>
          <cell r="D144">
            <v>8</v>
          </cell>
          <cell r="E144">
            <v>8</v>
          </cell>
          <cell r="F144">
            <v>8</v>
          </cell>
          <cell r="G144">
            <v>8</v>
          </cell>
          <cell r="H144">
            <v>8</v>
          </cell>
          <cell r="I144">
            <v>8</v>
          </cell>
          <cell r="J144">
            <v>8</v>
          </cell>
          <cell r="K144">
            <v>8</v>
          </cell>
          <cell r="L144">
            <v>8</v>
          </cell>
          <cell r="M144">
            <v>8</v>
          </cell>
          <cell r="N144">
            <v>8</v>
          </cell>
        </row>
        <row r="145">
          <cell r="C145">
            <v>37871.986449999997</v>
          </cell>
          <cell r="D145">
            <v>37822.000850000011</v>
          </cell>
          <cell r="E145">
            <v>37621.990449999998</v>
          </cell>
          <cell r="F145">
            <v>37736.623489999998</v>
          </cell>
          <cell r="G145">
            <v>37950.871620000005</v>
          </cell>
          <cell r="H145">
            <v>38184.619159999995</v>
          </cell>
          <cell r="I145">
            <v>37754.166579999997</v>
          </cell>
          <cell r="J145">
            <v>37724.153010000002</v>
          </cell>
          <cell r="K145">
            <v>38041.709929999983</v>
          </cell>
          <cell r="L145">
            <v>38481.014049999991</v>
          </cell>
          <cell r="M145">
            <v>38341.67003999999</v>
          </cell>
          <cell r="N145">
            <v>38784.40677999999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 t="str">
            <v>D</v>
          </cell>
          <cell r="D148" t="str">
            <v>C</v>
          </cell>
          <cell r="E148" t="str">
            <v>D</v>
          </cell>
          <cell r="F148" t="str">
            <v>D</v>
          </cell>
          <cell r="G148" t="str">
            <v>D</v>
          </cell>
          <cell r="H148" t="str">
            <v>D</v>
          </cell>
          <cell r="I148" t="str">
            <v>D</v>
          </cell>
          <cell r="J148" t="str">
            <v>D</v>
          </cell>
          <cell r="K148" t="str">
            <v>D</v>
          </cell>
          <cell r="L148" t="str">
            <v>D</v>
          </cell>
          <cell r="M148" t="str">
            <v>D</v>
          </cell>
          <cell r="N148" t="str">
            <v>D</v>
          </cell>
        </row>
        <row r="149">
          <cell r="C149">
            <v>0.50650884646163052</v>
          </cell>
          <cell r="D149">
            <v>0.49504469486573954</v>
          </cell>
          <cell r="E149">
            <v>0.50424702290040579</v>
          </cell>
          <cell r="F149">
            <v>0.51073450026887934</v>
          </cell>
          <cell r="G149">
            <v>0.50285246623803359</v>
          </cell>
          <cell r="H149">
            <v>0.66724488578086416</v>
          </cell>
          <cell r="I149">
            <v>0.65575410299521975</v>
          </cell>
          <cell r="J149">
            <v>0.64075026346098463</v>
          </cell>
          <cell r="K149">
            <v>0.64045045174971216</v>
          </cell>
          <cell r="L149">
            <v>0.62918287544452078</v>
          </cell>
          <cell r="M149">
            <v>0.62517153673778803</v>
          </cell>
          <cell r="N149">
            <v>0.60434203835977829</v>
          </cell>
        </row>
        <row r="150">
          <cell r="C150">
            <v>711.90860999999995</v>
          </cell>
          <cell r="D150">
            <v>556.60744</v>
          </cell>
          <cell r="E150">
            <v>1152.5379200000002</v>
          </cell>
          <cell r="F150">
            <v>1055.68722</v>
          </cell>
          <cell r="G150">
            <v>1067.3959400000001</v>
          </cell>
          <cell r="H150">
            <v>849.11901999999998</v>
          </cell>
          <cell r="I150">
            <v>759.44057999999995</v>
          </cell>
          <cell r="J150">
            <v>1225.3063400000001</v>
          </cell>
          <cell r="K150">
            <v>822.25053999999989</v>
          </cell>
          <cell r="L150">
            <v>802.70659000000001</v>
          </cell>
          <cell r="M150">
            <v>802.81839000000002</v>
          </cell>
          <cell r="N150">
            <v>660.73265000000004</v>
          </cell>
        </row>
        <row r="151">
          <cell r="C151">
            <v>18470.58756</v>
          </cell>
          <cell r="D151">
            <v>18166.973429999998</v>
          </cell>
          <cell r="E151">
            <v>17818.238759999997</v>
          </cell>
          <cell r="F151">
            <v>18217.708320000002</v>
          </cell>
          <cell r="G151">
            <v>18016.293450000001</v>
          </cell>
          <cell r="H151">
            <v>24629.372829999997</v>
          </cell>
          <cell r="I151">
            <v>23998.009060000004</v>
          </cell>
          <cell r="J151">
            <v>22946.45464</v>
          </cell>
          <cell r="K151">
            <v>23541.57977</v>
          </cell>
          <cell r="L151">
            <v>23408.888479999998</v>
          </cell>
          <cell r="M151">
            <v>23167.302390000001</v>
          </cell>
          <cell r="N151">
            <v>22778.314799999996</v>
          </cell>
        </row>
        <row r="152">
          <cell r="C152">
            <v>37871.986449999997</v>
          </cell>
          <cell r="D152">
            <v>37822.000850000011</v>
          </cell>
          <cell r="E152">
            <v>37621.990449999998</v>
          </cell>
          <cell r="F152">
            <v>37736.623489999998</v>
          </cell>
          <cell r="G152">
            <v>37950.871620000005</v>
          </cell>
          <cell r="H152">
            <v>38184.619159999995</v>
          </cell>
          <cell r="I152">
            <v>37754.166579999997</v>
          </cell>
          <cell r="J152">
            <v>37724.153010000002</v>
          </cell>
          <cell r="K152">
            <v>38041.709929999983</v>
          </cell>
          <cell r="L152">
            <v>38481.014049999991</v>
          </cell>
          <cell r="M152">
            <v>38341.67003999999</v>
          </cell>
          <cell r="N152">
            <v>38784.40677999999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 t="str">
            <v>B</v>
          </cell>
          <cell r="D155" t="str">
            <v>B</v>
          </cell>
          <cell r="E155" t="str">
            <v>B</v>
          </cell>
          <cell r="F155" t="str">
            <v>B</v>
          </cell>
          <cell r="G155" t="str">
            <v>B</v>
          </cell>
          <cell r="H155" t="str">
            <v>B</v>
          </cell>
          <cell r="I155" t="str">
            <v>B</v>
          </cell>
          <cell r="J155" t="str">
            <v>B</v>
          </cell>
          <cell r="K155" t="str">
            <v>B</v>
          </cell>
          <cell r="L155" t="str">
            <v>B</v>
          </cell>
          <cell r="M155" t="str">
            <v>B</v>
          </cell>
          <cell r="N155" t="str">
            <v>B</v>
          </cell>
        </row>
        <row r="156">
          <cell r="C156">
            <v>0.86493474334246334</v>
          </cell>
          <cell r="D156">
            <v>0.86742043156608917</v>
          </cell>
          <cell r="E156">
            <v>0.86374525460547502</v>
          </cell>
          <cell r="F156">
            <v>0.86031083275383946</v>
          </cell>
          <cell r="G156">
            <v>0.85756634276743915</v>
          </cell>
          <cell r="H156">
            <v>0.85925569933064117</v>
          </cell>
          <cell r="I156">
            <v>0.84515248356463657</v>
          </cell>
          <cell r="J156">
            <v>0.84999402296719717</v>
          </cell>
          <cell r="K156">
            <v>0.85520105378712186</v>
          </cell>
          <cell r="L156">
            <v>0.85627872194807719</v>
          </cell>
          <cell r="M156">
            <v>0.85793437155143826</v>
          </cell>
          <cell r="N156">
            <v>0.84717635663164326</v>
          </cell>
        </row>
        <row r="157">
          <cell r="C157">
            <v>32756.796879999998</v>
          </cell>
          <cell r="D157">
            <v>32807.576300000001</v>
          </cell>
          <cell r="E157">
            <v>32495.815719999999</v>
          </cell>
          <cell r="F157">
            <v>32465.225979999999</v>
          </cell>
          <cell r="G157">
            <v>32545.390180000002</v>
          </cell>
          <cell r="H157">
            <v>32810.351639999993</v>
          </cell>
          <cell r="I157">
            <v>31908.02765</v>
          </cell>
          <cell r="J157">
            <v>32065.30458</v>
          </cell>
          <cell r="K157">
            <v>32533.310420000002</v>
          </cell>
          <cell r="L157">
            <v>32950.473529999996</v>
          </cell>
          <cell r="M157">
            <v>32894.636590000002</v>
          </cell>
          <cell r="N157">
            <v>32857.232429999996</v>
          </cell>
        </row>
        <row r="158">
          <cell r="C158">
            <v>37871.986449999997</v>
          </cell>
          <cell r="D158">
            <v>37822.000850000011</v>
          </cell>
          <cell r="E158">
            <v>37621.990449999998</v>
          </cell>
          <cell r="F158">
            <v>37736.623489999998</v>
          </cell>
          <cell r="G158">
            <v>37950.871620000005</v>
          </cell>
          <cell r="H158">
            <v>38184.619159999995</v>
          </cell>
          <cell r="I158">
            <v>37754.166579999997</v>
          </cell>
          <cell r="J158">
            <v>37724.153010000002</v>
          </cell>
          <cell r="K158">
            <v>38041.709929999983</v>
          </cell>
          <cell r="L158">
            <v>38481.014049999991</v>
          </cell>
          <cell r="M158">
            <v>38341.67003999999</v>
          </cell>
          <cell r="N158">
            <v>38784.40677999999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83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 t="str">
            <v>A</v>
          </cell>
          <cell r="D161" t="str">
            <v>A</v>
          </cell>
          <cell r="E161" t="str">
            <v>A</v>
          </cell>
          <cell r="F161" t="str">
            <v>A</v>
          </cell>
          <cell r="G161" t="str">
            <v>A</v>
          </cell>
          <cell r="H161" t="str">
            <v>A</v>
          </cell>
          <cell r="I161" t="str">
            <v>A</v>
          </cell>
          <cell r="J161" t="str">
            <v>A</v>
          </cell>
          <cell r="K161" t="str">
            <v>A</v>
          </cell>
          <cell r="L161" t="str">
            <v>A</v>
          </cell>
          <cell r="M161" t="str">
            <v>A</v>
          </cell>
          <cell r="N161" t="str">
            <v>A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37871.986449999997</v>
          </cell>
          <cell r="D164">
            <v>37822.000850000011</v>
          </cell>
          <cell r="E164">
            <v>37621.990449999998</v>
          </cell>
          <cell r="F164">
            <v>37736.623489999998</v>
          </cell>
          <cell r="G164">
            <v>37950.871620000005</v>
          </cell>
          <cell r="H164">
            <v>38184.619159999995</v>
          </cell>
          <cell r="I164">
            <v>37754.166579999997</v>
          </cell>
          <cell r="J164">
            <v>37724.153010000002</v>
          </cell>
          <cell r="K164">
            <v>38041.709929999983</v>
          </cell>
          <cell r="L164">
            <v>38481.014049999991</v>
          </cell>
          <cell r="M164">
            <v>38341.67003999999</v>
          </cell>
          <cell r="N164">
            <v>38784.40677999999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 t="str">
            <v>A</v>
          </cell>
          <cell r="D167" t="str">
            <v>A</v>
          </cell>
          <cell r="E167" t="str">
            <v>A</v>
          </cell>
          <cell r="F167" t="str">
            <v>A</v>
          </cell>
          <cell r="G167" t="str">
            <v>A</v>
          </cell>
          <cell r="H167" t="str">
            <v>A</v>
          </cell>
          <cell r="I167" t="str">
            <v>A</v>
          </cell>
          <cell r="J167" t="str">
            <v>A</v>
          </cell>
          <cell r="K167" t="str">
            <v>A</v>
          </cell>
          <cell r="L167" t="str">
            <v>A</v>
          </cell>
          <cell r="M167" t="str">
            <v>A</v>
          </cell>
          <cell r="N167" t="str">
            <v>A</v>
          </cell>
        </row>
        <row r="168">
          <cell r="C168">
            <v>6.5083586340372715E-2</v>
          </cell>
          <cell r="D168">
            <v>6.4762430462480397E-2</v>
          </cell>
          <cell r="E168">
            <v>6.5295447439570553E-2</v>
          </cell>
          <cell r="F168">
            <v>6.5508360350657338E-2</v>
          </cell>
          <cell r="G168">
            <v>6.4844134401991355E-2</v>
          </cell>
          <cell r="H168">
            <v>6.4553515897891711E-2</v>
          </cell>
          <cell r="I168">
            <v>6.2913999570534299E-2</v>
          </cell>
          <cell r="J168">
            <v>6.2832696584908684E-2</v>
          </cell>
          <cell r="K168">
            <v>6.2463287385673014E-2</v>
          </cell>
          <cell r="L168">
            <v>6.1714117432412105E-2</v>
          </cell>
          <cell r="M168">
            <v>6.2361354304743294E-2</v>
          </cell>
          <cell r="N168">
            <v>6.1328152148676505E-2</v>
          </cell>
        </row>
        <row r="169">
          <cell r="C169">
            <v>2464.8447000000001</v>
          </cell>
          <cell r="D169">
            <v>2449.4447</v>
          </cell>
          <cell r="E169">
            <v>2456.5447000000004</v>
          </cell>
          <cell r="F169">
            <v>2472.0643300000002</v>
          </cell>
          <cell r="G169">
            <v>2460.8914199999999</v>
          </cell>
          <cell r="H169">
            <v>2464.9514199999999</v>
          </cell>
          <cell r="I169">
            <v>2375.2656200000001</v>
          </cell>
          <cell r="J169">
            <v>2370.3102599999997</v>
          </cell>
          <cell r="K169">
            <v>2376.2102599999998</v>
          </cell>
          <cell r="L169">
            <v>2374.8218199999997</v>
          </cell>
          <cell r="M169">
            <v>2391.0384700000004</v>
          </cell>
          <cell r="N169">
            <v>2378.576</v>
          </cell>
        </row>
        <row r="170">
          <cell r="C170">
            <v>37871.986449999997</v>
          </cell>
          <cell r="D170">
            <v>37822.000850000011</v>
          </cell>
          <cell r="E170">
            <v>37621.990449999998</v>
          </cell>
          <cell r="F170">
            <v>37736.623489999998</v>
          </cell>
          <cell r="G170">
            <v>37950.871620000005</v>
          </cell>
          <cell r="H170">
            <v>38184.619159999995</v>
          </cell>
          <cell r="I170">
            <v>37754.166579999997</v>
          </cell>
          <cell r="J170">
            <v>37724.153010000002</v>
          </cell>
          <cell r="K170">
            <v>38041.709929999983</v>
          </cell>
          <cell r="L170">
            <v>38481.014049999991</v>
          </cell>
          <cell r="M170">
            <v>38341.67003999999</v>
          </cell>
          <cell r="N170">
            <v>38784.40677999999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 t="str">
            <v>D</v>
          </cell>
          <cell r="D173" t="str">
            <v>D</v>
          </cell>
          <cell r="E173" t="str">
            <v>D</v>
          </cell>
          <cell r="F173" t="str">
            <v>D</v>
          </cell>
          <cell r="G173" t="str">
            <v>D</v>
          </cell>
          <cell r="H173" t="str">
            <v>D</v>
          </cell>
          <cell r="I173" t="str">
            <v>D</v>
          </cell>
          <cell r="J173" t="str">
            <v>D</v>
          </cell>
          <cell r="K173" t="str">
            <v>D</v>
          </cell>
          <cell r="L173" t="str">
            <v>D</v>
          </cell>
          <cell r="M173" t="str">
            <v>D</v>
          </cell>
          <cell r="N173" t="str">
            <v>D</v>
          </cell>
        </row>
        <row r="174">
          <cell r="C174">
            <v>2.0761754101229619E-2</v>
          </cell>
          <cell r="D174">
            <v>2.0789192859425355E-2</v>
          </cell>
          <cell r="E174">
            <v>2.3398031031077463E-2</v>
          </cell>
          <cell r="F174">
            <v>2.3326954522925707E-2</v>
          </cell>
          <cell r="G174">
            <v>2.3195264362152215E-2</v>
          </cell>
          <cell r="H174">
            <v>2.3053274312137988E-2</v>
          </cell>
          <cell r="I174">
            <v>2.3316115272594105E-2</v>
          </cell>
          <cell r="J174">
            <v>2.3334665718449749E-2</v>
          </cell>
          <cell r="K174">
            <v>2.3139877298359927E-2</v>
          </cell>
          <cell r="L174">
            <v>2.2875709534478865E-2</v>
          </cell>
          <cell r="M174">
            <v>2.2958846056565778E-2</v>
          </cell>
          <cell r="N174">
            <v>2.2696763289259216E-2</v>
          </cell>
        </row>
        <row r="175">
          <cell r="C175">
            <v>786.28886999999997</v>
          </cell>
          <cell r="D175">
            <v>786.28886999999997</v>
          </cell>
          <cell r="E175">
            <v>880.28049999999996</v>
          </cell>
          <cell r="F175">
            <v>880.28049999999996</v>
          </cell>
          <cell r="G175">
            <v>880.28049999999996</v>
          </cell>
          <cell r="H175">
            <v>880.28049999999996</v>
          </cell>
          <cell r="I175">
            <v>880.28049999999996</v>
          </cell>
          <cell r="J175">
            <v>880.28049999999996</v>
          </cell>
          <cell r="K175">
            <v>880.28049999999996</v>
          </cell>
          <cell r="L175">
            <v>880.28049999999996</v>
          </cell>
          <cell r="M175">
            <v>880.28049999999996</v>
          </cell>
          <cell r="N175">
            <v>880.28049999999996</v>
          </cell>
        </row>
        <row r="176">
          <cell r="C176">
            <v>37871.986449999997</v>
          </cell>
          <cell r="D176">
            <v>37822.000850000011</v>
          </cell>
          <cell r="E176">
            <v>37621.990449999998</v>
          </cell>
          <cell r="F176">
            <v>37736.623489999998</v>
          </cell>
          <cell r="G176">
            <v>37950.871620000005</v>
          </cell>
          <cell r="H176">
            <v>38184.619159999995</v>
          </cell>
          <cell r="I176">
            <v>37754.166579999997</v>
          </cell>
          <cell r="J176">
            <v>37724.153010000002</v>
          </cell>
          <cell r="K176">
            <v>38041.709929999983</v>
          </cell>
          <cell r="L176">
            <v>38481.014049999991</v>
          </cell>
          <cell r="M176">
            <v>38341.67003999999</v>
          </cell>
          <cell r="N176">
            <v>38784.40677999999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3642.5044500000004</v>
          </cell>
          <cell r="D178">
            <v>3627.8044500000001</v>
          </cell>
          <cell r="E178">
            <v>3628.90445</v>
          </cell>
          <cell r="F178">
            <v>3644.4240800000002</v>
          </cell>
          <cell r="G178">
            <v>3633.25117</v>
          </cell>
          <cell r="H178">
            <v>3637.3111699999999</v>
          </cell>
          <cell r="I178">
            <v>3547.6253700000002</v>
          </cell>
          <cell r="J178">
            <v>3542.6700099999998</v>
          </cell>
          <cell r="K178">
            <v>3548.5700099999999</v>
          </cell>
          <cell r="L178">
            <v>3547.1815699999997</v>
          </cell>
          <cell r="M178">
            <v>0</v>
          </cell>
          <cell r="N178">
            <v>0</v>
          </cell>
        </row>
        <row r="179">
          <cell r="C179" t="str">
            <v>A</v>
          </cell>
          <cell r="D179" t="str">
            <v>A</v>
          </cell>
          <cell r="E179" t="str">
            <v>A</v>
          </cell>
          <cell r="F179" t="str">
            <v>A</v>
          </cell>
          <cell r="G179" t="str">
            <v>B</v>
          </cell>
          <cell r="H179" t="str">
            <v>B</v>
          </cell>
          <cell r="I179" t="str">
            <v>A</v>
          </cell>
          <cell r="J179" t="str">
            <v>A</v>
          </cell>
          <cell r="K179" t="str">
            <v>A</v>
          </cell>
          <cell r="L179" t="str">
            <v>B</v>
          </cell>
          <cell r="M179" t="str">
            <v>A</v>
          </cell>
          <cell r="N179" t="str">
            <v>A</v>
          </cell>
        </row>
        <row r="180">
          <cell r="C180">
            <v>0.10225385893377137</v>
          </cell>
          <cell r="D180">
            <v>0.10007718483777674</v>
          </cell>
          <cell r="E180">
            <v>0.1002166229086372</v>
          </cell>
          <cell r="F180">
            <v>0.101212963343478</v>
          </cell>
          <cell r="G180">
            <v>9.9918992848681235E-2</v>
          </cell>
          <cell r="H180">
            <v>9.8567772385764973E-2</v>
          </cell>
          <cell r="I180">
            <v>0.10942274175874551</v>
          </cell>
          <cell r="J180">
            <v>0.10672212412384126</v>
          </cell>
          <cell r="K180">
            <v>0.1027938709168324</v>
          </cell>
          <cell r="L180">
            <v>9.9802085127223966E-2</v>
          </cell>
          <cell r="M180">
            <v>0.10139367445247573</v>
          </cell>
          <cell r="N180">
            <v>0.11979979418934923</v>
          </cell>
        </row>
        <row r="181">
          <cell r="C181">
            <v>3872.5567600000004</v>
          </cell>
          <cell r="D181">
            <v>3785.1193699999999</v>
          </cell>
          <cell r="E181">
            <v>3770.3488299999999</v>
          </cell>
          <cell r="F181">
            <v>3819.4354900000008</v>
          </cell>
          <cell r="G181">
            <v>3792.01287</v>
          </cell>
          <cell r="H181">
            <v>3763.7728499999998</v>
          </cell>
          <cell r="I181">
            <v>4131.1644200000001</v>
          </cell>
          <cell r="J181">
            <v>4026.0017400000002</v>
          </cell>
          <cell r="K181">
            <v>3910.4546199999995</v>
          </cell>
          <cell r="L181">
            <v>3840.4854400000004</v>
          </cell>
          <cell r="M181">
            <v>3887.6028100000008</v>
          </cell>
          <cell r="N181">
            <v>4646.3639499999999</v>
          </cell>
        </row>
        <row r="182">
          <cell r="C182">
            <v>37871.986449999997</v>
          </cell>
          <cell r="D182">
            <v>37822.000850000011</v>
          </cell>
          <cell r="E182">
            <v>37621.990449999998</v>
          </cell>
          <cell r="F182">
            <v>37736.623489999998</v>
          </cell>
          <cell r="G182">
            <v>37950.871620000005</v>
          </cell>
          <cell r="H182">
            <v>38184.619159999995</v>
          </cell>
          <cell r="I182">
            <v>37754.166579999997</v>
          </cell>
          <cell r="J182">
            <v>37724.153010000002</v>
          </cell>
          <cell r="K182">
            <v>38041.709929999983</v>
          </cell>
          <cell r="L182">
            <v>38481.014049999991</v>
          </cell>
          <cell r="M182">
            <v>38341.67003999999</v>
          </cell>
          <cell r="N182">
            <v>38784.40677999999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0.22123079221282749</v>
          </cell>
          <cell r="D188">
            <v>0.19218839333656049</v>
          </cell>
          <cell r="E188">
            <v>0.19282607936700119</v>
          </cell>
          <cell r="F188">
            <v>0.19919049390571836</v>
          </cell>
          <cell r="G188">
            <v>0.19457169758006548</v>
          </cell>
          <cell r="H188">
            <v>0.23040485582633127</v>
          </cell>
          <cell r="I188">
            <v>0.29401804541373616</v>
          </cell>
          <cell r="J188">
            <v>0.27172879543996614</v>
          </cell>
          <cell r="K188">
            <v>0.25762506782472777</v>
          </cell>
          <cell r="L188">
            <v>0.2589637958147723</v>
          </cell>
          <cell r="M188">
            <v>0.23436680461194523</v>
          </cell>
          <cell r="N188">
            <v>0.22056955932564204</v>
          </cell>
        </row>
        <row r="189">
          <cell r="C189">
            <v>3942.3152399999999</v>
          </cell>
          <cell r="D189">
            <v>3436.9759199999999</v>
          </cell>
          <cell r="E189">
            <v>3429.6810000000005</v>
          </cell>
          <cell r="F189">
            <v>3538.1898000000001</v>
          </cell>
          <cell r="G189">
            <v>3485.1445920000001</v>
          </cell>
          <cell r="H189">
            <v>3430.0515800000003</v>
          </cell>
          <cell r="I189">
            <v>4452.3498</v>
          </cell>
          <cell r="J189">
            <v>4186.1264849999998</v>
          </cell>
          <cell r="K189">
            <v>3996.03676</v>
          </cell>
          <cell r="L189">
            <v>4095.3921240000004</v>
          </cell>
          <cell r="M189">
            <v>3723.0837490909094</v>
          </cell>
          <cell r="N189">
            <v>3621.43878</v>
          </cell>
        </row>
        <row r="190">
          <cell r="C190">
            <v>17819.920999999995</v>
          </cell>
          <cell r="D190">
            <v>17883.368815000002</v>
          </cell>
          <cell r="E190">
            <v>17786.395965000003</v>
          </cell>
          <cell r="F190">
            <v>17762.844655000004</v>
          </cell>
          <cell r="G190">
            <v>17911.878425000003</v>
          </cell>
          <cell r="H190">
            <v>14887.062894999997</v>
          </cell>
          <cell r="I190">
            <v>15143.117469999994</v>
          </cell>
          <cell r="J190">
            <v>15405.53138</v>
          </cell>
          <cell r="K190">
            <v>15511.055634999995</v>
          </cell>
          <cell r="L190">
            <v>15814.535429999993</v>
          </cell>
          <cell r="M190">
            <v>15885.712804999992</v>
          </cell>
          <cell r="N190">
            <v>16418.579204999998</v>
          </cell>
        </row>
        <row r="191">
          <cell r="C191">
            <v>19336.269049999995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0.22123079221282749</v>
          </cell>
          <cell r="D200">
            <v>0.19218839333656049</v>
          </cell>
          <cell r="E200">
            <v>0.19282607936700119</v>
          </cell>
          <cell r="F200">
            <v>0.19919049390571836</v>
          </cell>
          <cell r="G200">
            <v>0.19457169758006548</v>
          </cell>
          <cell r="H200">
            <v>0.23040485582633127</v>
          </cell>
          <cell r="I200">
            <v>0.29401804541373616</v>
          </cell>
          <cell r="J200">
            <v>0.27172879543996614</v>
          </cell>
          <cell r="K200">
            <v>0.25762506782472777</v>
          </cell>
          <cell r="L200">
            <v>0.2589637958147723</v>
          </cell>
          <cell r="M200">
            <v>0.23436680461194523</v>
          </cell>
          <cell r="N200">
            <v>0.22056955932564204</v>
          </cell>
        </row>
        <row r="201">
          <cell r="C201">
            <v>3942.3152399999999</v>
          </cell>
          <cell r="D201">
            <v>3436.9759199999999</v>
          </cell>
          <cell r="E201">
            <v>3429.6810000000005</v>
          </cell>
          <cell r="F201">
            <v>3538.1898000000001</v>
          </cell>
          <cell r="G201">
            <v>3485.1445920000001</v>
          </cell>
          <cell r="H201">
            <v>3430.0515800000003</v>
          </cell>
          <cell r="I201">
            <v>4452.3498</v>
          </cell>
          <cell r="J201">
            <v>4186.1264849999998</v>
          </cell>
          <cell r="K201">
            <v>3996.03676</v>
          </cell>
          <cell r="L201">
            <v>4095.3921240000004</v>
          </cell>
          <cell r="M201">
            <v>3723.0837490909094</v>
          </cell>
          <cell r="N201">
            <v>3621.43878</v>
          </cell>
        </row>
        <row r="202">
          <cell r="C202">
            <v>17819.920999999995</v>
          </cell>
          <cell r="D202">
            <v>17883.368815000002</v>
          </cell>
          <cell r="E202">
            <v>17786.395965000003</v>
          </cell>
          <cell r="F202">
            <v>17762.844655000004</v>
          </cell>
          <cell r="G202">
            <v>17911.878425000003</v>
          </cell>
          <cell r="H202">
            <v>14887.062894999997</v>
          </cell>
          <cell r="I202">
            <v>15143.117469999994</v>
          </cell>
          <cell r="J202">
            <v>15405.53138</v>
          </cell>
          <cell r="K202">
            <v>15511.055634999995</v>
          </cell>
          <cell r="L202">
            <v>15814.535429999993</v>
          </cell>
          <cell r="M202">
            <v>15885.712804999992</v>
          </cell>
          <cell r="N202">
            <v>16418.579204999998</v>
          </cell>
        </row>
        <row r="203">
          <cell r="C203">
            <v>19336.269049999995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3.6750399368630955E-2</v>
          </cell>
          <cell r="D212">
            <v>3.7512771551872701E-2</v>
          </cell>
          <cell r="E212">
            <v>4.0836385023008737E-2</v>
          </cell>
          <cell r="F212">
            <v>4.151064978731666E-2</v>
          </cell>
          <cell r="G212">
            <v>4.2463216838731457E-2</v>
          </cell>
          <cell r="H212">
            <v>3.5288601278457225E-2</v>
          </cell>
          <cell r="I212">
            <v>3.9018451391345042E-2</v>
          </cell>
          <cell r="J212">
            <v>4.177247563700083E-2</v>
          </cell>
          <cell r="K212">
            <v>4.2098461193540868E-2</v>
          </cell>
          <cell r="L212">
            <v>4.4536523974972562E-2</v>
          </cell>
          <cell r="M212">
            <v>4.5326171828778093E-2</v>
          </cell>
          <cell r="N212">
            <v>4.6569384254563521E-2</v>
          </cell>
        </row>
        <row r="213">
          <cell r="C213">
            <v>596.12652000000003</v>
          </cell>
          <cell r="D213">
            <v>602.79822000000001</v>
          </cell>
          <cell r="E213">
            <v>649.08531999999991</v>
          </cell>
          <cell r="F213">
            <v>668.09373000000005</v>
          </cell>
          <cell r="G213">
            <v>679.14847200000008</v>
          </cell>
          <cell r="H213">
            <v>681.08222000000001</v>
          </cell>
          <cell r="I213">
            <v>740.75220000000002</v>
          </cell>
          <cell r="J213">
            <v>771.07340999999997</v>
          </cell>
          <cell r="K213">
            <v>789.61766666666676</v>
          </cell>
          <cell r="L213">
            <v>832.39226400000007</v>
          </cell>
          <cell r="M213">
            <v>841.67577818181803</v>
          </cell>
          <cell r="N213">
            <v>855.70391999999993</v>
          </cell>
        </row>
        <row r="214">
          <cell r="C214">
            <v>16220.953519999999</v>
          </cell>
          <cell r="D214">
            <v>16069.146454999998</v>
          </cell>
          <cell r="E214">
            <v>15894.779119999999</v>
          </cell>
          <cell r="F214">
            <v>16094.513900000002</v>
          </cell>
          <cell r="G214">
            <v>15993.806465000001</v>
          </cell>
          <cell r="H214">
            <v>19300.346154999999</v>
          </cell>
          <cell r="I214">
            <v>18984.664270000001</v>
          </cell>
          <cell r="J214">
            <v>18458.887060000001</v>
          </cell>
          <cell r="K214">
            <v>18756.449625000001</v>
          </cell>
          <cell r="L214">
            <v>18690.10398</v>
          </cell>
          <cell r="M214">
            <v>18569.310935000001</v>
          </cell>
          <cell r="N214">
            <v>18374.817139999999</v>
          </cell>
        </row>
        <row r="215">
          <cell r="C215">
            <v>13971.31948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C218">
            <v>3.7905501502775968E-2</v>
          </cell>
          <cell r="D218">
            <v>3.6267088715578114E-2</v>
          </cell>
          <cell r="E218">
            <v>3.7032653441473648E-2</v>
          </cell>
          <cell r="F218">
            <v>3.6811149295264682E-2</v>
          </cell>
          <cell r="G218">
            <v>3.6934423894037574E-2</v>
          </cell>
          <cell r="H218">
            <v>3.6673113695491748E-2</v>
          </cell>
          <cell r="I218">
            <v>3.7233959443942602E-2</v>
          </cell>
          <cell r="J218">
            <v>3.7124865675532075E-2</v>
          </cell>
          <cell r="K218">
            <v>3.6746367889888179E-2</v>
          </cell>
          <cell r="L218">
            <v>3.6326531690031506E-2</v>
          </cell>
          <cell r="M218">
            <v>3.5969272230426889E-2</v>
          </cell>
          <cell r="N218">
            <v>3.5668279963373149E-2</v>
          </cell>
        </row>
        <row r="219">
          <cell r="C219">
            <v>1229.0654400000001</v>
          </cell>
          <cell r="D219">
            <v>1176.8616</v>
          </cell>
          <cell r="E219">
            <v>1195.9313999999999</v>
          </cell>
          <cell r="F219">
            <v>1188.21513</v>
          </cell>
          <cell r="G219">
            <v>1193.6746800000001</v>
          </cell>
          <cell r="H219">
            <v>1190.0879399999999</v>
          </cell>
          <cell r="I219">
            <v>1191.4895314285714</v>
          </cell>
          <cell r="J219">
            <v>1190.9179649999999</v>
          </cell>
          <cell r="K219">
            <v>1187.375</v>
          </cell>
          <cell r="L219">
            <v>1181.385996</v>
          </cell>
          <cell r="M219">
            <v>1168.7632472727273</v>
          </cell>
          <cell r="N219">
            <v>1158.31592</v>
          </cell>
        </row>
        <row r="220">
          <cell r="C220">
            <v>32424.460599999999</v>
          </cell>
          <cell r="D220">
            <v>32449.850310000002</v>
          </cell>
          <cell r="E220">
            <v>32293.970020000001</v>
          </cell>
          <cell r="F220">
            <v>32278.675149999999</v>
          </cell>
          <cell r="G220">
            <v>32318.757250000002</v>
          </cell>
          <cell r="H220">
            <v>32451.237979999998</v>
          </cell>
          <cell r="I220">
            <v>32000.075984999996</v>
          </cell>
          <cell r="J220">
            <v>32078.714449999999</v>
          </cell>
          <cell r="K220">
            <v>32312.717369999998</v>
          </cell>
          <cell r="L220">
            <v>32521.298924999996</v>
          </cell>
          <cell r="M220">
            <v>32493.380454999999</v>
          </cell>
          <cell r="N220">
            <v>32474.678375000003</v>
          </cell>
        </row>
        <row r="221">
          <cell r="C221">
            <v>32092.124319999999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C224">
            <v>3.1388013985916584E-2</v>
          </cell>
          <cell r="D224">
            <v>3.0217442181814071E-2</v>
          </cell>
          <cell r="E224">
            <v>3.0921506704445656E-2</v>
          </cell>
          <cell r="F224">
            <v>3.1044953666291689E-2</v>
          </cell>
          <cell r="G224">
            <v>3.113996424778552E-2</v>
          </cell>
          <cell r="H224">
            <v>3.111576433643292E-2</v>
          </cell>
          <cell r="I224">
            <v>3.1758428966035472E-2</v>
          </cell>
          <cell r="J224">
            <v>3.1807467269192771E-2</v>
          </cell>
          <cell r="K224">
            <v>3.1514917440805361E-2</v>
          </cell>
          <cell r="L224">
            <v>3.3906235805137803E-2</v>
          </cell>
          <cell r="M224">
            <v>3.070066849390948E-2</v>
          </cell>
          <cell r="N224">
            <v>3.0190038488766988E-2</v>
          </cell>
        </row>
        <row r="225">
          <cell r="C225">
            <v>790.971</v>
          </cell>
          <cell r="D225">
            <v>761.05205999999998</v>
          </cell>
          <cell r="E225">
            <v>777.30795999999987</v>
          </cell>
          <cell r="F225">
            <v>776.87901000000011</v>
          </cell>
          <cell r="G225">
            <v>782.615544</v>
          </cell>
          <cell r="H225">
            <v>783.12752</v>
          </cell>
          <cell r="I225">
            <v>786.00097714285698</v>
          </cell>
          <cell r="J225">
            <v>786.2210399999999</v>
          </cell>
          <cell r="K225">
            <v>784.28208000000006</v>
          </cell>
          <cell r="L225">
            <v>850.97088000000008</v>
          </cell>
          <cell r="M225">
            <v>773.60989090909095</v>
          </cell>
          <cell r="N225">
            <v>766.77938000000006</v>
          </cell>
        </row>
        <row r="226">
          <cell r="C226">
            <v>25199.7785</v>
          </cell>
          <cell r="D226">
            <v>25185.853105000002</v>
          </cell>
          <cell r="E226">
            <v>25138.101044999999</v>
          </cell>
          <cell r="F226">
            <v>25024.324995000003</v>
          </cell>
          <cell r="G226">
            <v>25132.191475</v>
          </cell>
          <cell r="H226">
            <v>25168.191644999999</v>
          </cell>
          <cell r="I226">
            <v>24749.365845</v>
          </cell>
          <cell r="J226">
            <v>24718.127769999999</v>
          </cell>
          <cell r="K226">
            <v>24886.058530000002</v>
          </cell>
          <cell r="L226">
            <v>25097.769179999999</v>
          </cell>
          <cell r="M226">
            <v>25198.470550000002</v>
          </cell>
          <cell r="N226">
            <v>25398.4234</v>
          </cell>
        </row>
        <row r="227">
          <cell r="C227">
            <v>24889.265210000001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C236">
            <v>6.0638576747895946E-2</v>
          </cell>
          <cell r="D236">
            <v>5.7242524778752309E-2</v>
          </cell>
          <cell r="E236">
            <v>5.8500713395189016E-2</v>
          </cell>
          <cell r="F236">
            <v>5.6701994142988821E-2</v>
          </cell>
          <cell r="G236">
            <v>5.7198270894556716E-2</v>
          </cell>
          <cell r="H236">
            <v>5.5877774392877042E-2</v>
          </cell>
          <cell r="I236">
            <v>5.5923977990618483E-2</v>
          </cell>
          <cell r="J236">
            <v>5.4981612552655927E-2</v>
          </cell>
          <cell r="K236">
            <v>5.4276482693528437E-2</v>
          </cell>
          <cell r="L236">
            <v>5.8552832268607018E-2</v>
          </cell>
          <cell r="M236">
            <v>5.4168366917430259E-2</v>
          </cell>
          <cell r="N236">
            <v>5.5331039000612044E-2</v>
          </cell>
        </row>
        <row r="237">
          <cell r="C237">
            <v>438.09444000000008</v>
          </cell>
          <cell r="D237">
            <v>415.80953999999997</v>
          </cell>
          <cell r="E237">
            <v>418.62343999999996</v>
          </cell>
          <cell r="F237">
            <v>411.33612000000005</v>
          </cell>
          <cell r="G237">
            <v>411.05913599999997</v>
          </cell>
          <cell r="H237">
            <v>406.96042</v>
          </cell>
          <cell r="I237">
            <v>405.48855428571426</v>
          </cell>
          <cell r="J237">
            <v>404.69692500000002</v>
          </cell>
          <cell r="K237">
            <v>403.09291999999999</v>
          </cell>
          <cell r="L237">
            <v>434.66869200000002</v>
          </cell>
          <cell r="M237">
            <v>395.15335636363636</v>
          </cell>
          <cell r="N237">
            <v>391.53654</v>
          </cell>
        </row>
        <row r="238">
          <cell r="C238">
            <v>7224.6821</v>
          </cell>
          <cell r="D238">
            <v>7263.9972049999997</v>
          </cell>
          <cell r="E238">
            <v>7155.8689749999994</v>
          </cell>
          <cell r="F238">
            <v>7254.3501550000001</v>
          </cell>
          <cell r="G238">
            <v>7186.5657750000009</v>
          </cell>
          <cell r="H238">
            <v>7283.046335</v>
          </cell>
          <cell r="I238">
            <v>7250.7101400000001</v>
          </cell>
          <cell r="J238">
            <v>7360.5866800000003</v>
          </cell>
          <cell r="K238">
            <v>7426.6588400000001</v>
          </cell>
          <cell r="L238">
            <v>7423.5297449999998</v>
          </cell>
          <cell r="M238">
            <v>7294.9099050000004</v>
          </cell>
          <cell r="N238">
            <v>7076.2549749999998</v>
          </cell>
        </row>
        <row r="239">
          <cell r="C239">
            <v>7202.8591100000003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C248">
            <v>0.59436494510360083</v>
          </cell>
          <cell r="D248">
            <v>0.53094549799142288</v>
          </cell>
          <cell r="E248">
            <v>0.50367286424922142</v>
          </cell>
          <cell r="F248">
            <v>0.50695538079209723</v>
          </cell>
          <cell r="G248">
            <v>0.50758051885150779</v>
          </cell>
          <cell r="H248">
            <v>0.50822513293771598</v>
          </cell>
          <cell r="I248">
            <v>0.49570287760030241</v>
          </cell>
          <cell r="J248">
            <v>0.49148083458673514</v>
          </cell>
          <cell r="K248">
            <v>0.48337767782364316</v>
          </cell>
          <cell r="L248">
            <v>0.4806179695223029</v>
          </cell>
          <cell r="M248">
            <v>0.4780118999445061</v>
          </cell>
          <cell r="N248">
            <v>0.48069342320009911</v>
          </cell>
        </row>
        <row r="249">
          <cell r="C249">
            <v>155.38141000000002</v>
          </cell>
          <cell r="D249">
            <v>295.43728999999996</v>
          </cell>
          <cell r="E249">
            <v>444.86324999999999</v>
          </cell>
          <cell r="F249">
            <v>576.44485999999995</v>
          </cell>
          <cell r="G249">
            <v>707.90416000000005</v>
          </cell>
          <cell r="H249">
            <v>844.33954000000006</v>
          </cell>
          <cell r="I249">
            <v>987.27599999999995</v>
          </cell>
          <cell r="J249">
            <v>1125.32503</v>
          </cell>
          <cell r="K249">
            <v>1264.8555200000001</v>
          </cell>
          <cell r="L249">
            <v>1405.39843</v>
          </cell>
          <cell r="M249">
            <v>1547.8097499999999</v>
          </cell>
          <cell r="N249">
            <v>1688.2134099999998</v>
          </cell>
        </row>
        <row r="250">
          <cell r="C250">
            <v>261.42424999999997</v>
          </cell>
          <cell r="D250">
            <v>556.4361899999999</v>
          </cell>
          <cell r="E250">
            <v>883.23847000000001</v>
          </cell>
          <cell r="F250">
            <v>1137.0721799999997</v>
          </cell>
          <cell r="G250">
            <v>1394.6637700000001</v>
          </cell>
          <cell r="H250">
            <v>1661.34944</v>
          </cell>
          <cell r="I250">
            <v>1991.6688899999997</v>
          </cell>
          <cell r="J250">
            <v>2289.6620800000001</v>
          </cell>
          <cell r="K250">
            <v>2616.7023799999997</v>
          </cell>
          <cell r="L250">
            <v>2924.1487399999992</v>
          </cell>
          <cell r="M250">
            <v>3238.0151000000001</v>
          </cell>
          <cell r="N250">
            <v>3512.0376699999997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C253" t="str">
            <v>A</v>
          </cell>
          <cell r="D253" t="str">
            <v>A</v>
          </cell>
          <cell r="E253" t="str">
            <v>A</v>
          </cell>
          <cell r="F253" t="str">
            <v>A</v>
          </cell>
          <cell r="G253" t="str">
            <v>A</v>
          </cell>
          <cell r="H253" t="str">
            <v>A</v>
          </cell>
          <cell r="I253" t="str">
            <v>A</v>
          </cell>
          <cell r="J253" t="str">
            <v>A</v>
          </cell>
          <cell r="K253" t="str">
            <v>A</v>
          </cell>
          <cell r="L253" t="str">
            <v>A</v>
          </cell>
          <cell r="M253" t="str">
            <v>A</v>
          </cell>
          <cell r="N253" t="str">
            <v>A</v>
          </cell>
        </row>
        <row r="254">
          <cell r="C254">
            <v>0.74533304260794819</v>
          </cell>
          <cell r="D254">
            <v>0.2578816085120858</v>
          </cell>
          <cell r="E254">
            <v>0.15488953405793249</v>
          </cell>
          <cell r="F254">
            <v>0.14277616219557937</v>
          </cell>
          <cell r="G254">
            <v>0.10400336938440886</v>
          </cell>
          <cell r="H254">
            <v>6.9303700934653281E-2</v>
          </cell>
          <cell r="I254">
            <v>0.26097141474422342</v>
          </cell>
          <cell r="J254">
            <v>0.19176749694033288</v>
          </cell>
          <cell r="K254">
            <v>0.12960901550374176</v>
          </cell>
          <cell r="L254">
            <v>0.10549387848737757</v>
          </cell>
          <cell r="M254">
            <v>9.5294764729446868E-2</v>
          </cell>
          <cell r="N254">
            <v>0.2677792388422458</v>
          </cell>
        </row>
        <row r="255">
          <cell r="C255">
            <v>2760.6277200000013</v>
          </cell>
          <cell r="D255">
            <v>943.88951999999995</v>
          </cell>
          <cell r="E255">
            <v>565.77752000000021</v>
          </cell>
          <cell r="F255">
            <v>525.03423000000191</v>
          </cell>
          <cell r="G255">
            <v>381.02808000000005</v>
          </cell>
          <cell r="H255">
            <v>252.92335999999997</v>
          </cell>
          <cell r="I255">
            <v>1000.3526571428574</v>
          </cell>
          <cell r="J255">
            <v>724.99759500000027</v>
          </cell>
          <cell r="K255">
            <v>482.51281333333259</v>
          </cell>
          <cell r="L255">
            <v>389.04550800000112</v>
          </cell>
          <cell r="M255">
            <v>353.67773454545551</v>
          </cell>
          <cell r="N255">
            <v>1095.4281999999998</v>
          </cell>
        </row>
        <row r="256">
          <cell r="C256">
            <v>3703.8847900000001</v>
          </cell>
          <cell r="D256">
            <v>3660.166095</v>
          </cell>
          <cell r="E256">
            <v>3652.7808249999998</v>
          </cell>
          <cell r="F256">
            <v>3677.3241550000002</v>
          </cell>
          <cell r="G256">
            <v>3663.6128450000001</v>
          </cell>
          <cell r="H256">
            <v>3649.492835</v>
          </cell>
          <cell r="I256">
            <v>3833.1886199999999</v>
          </cell>
          <cell r="J256">
            <v>3780.6072800000002</v>
          </cell>
          <cell r="K256">
            <v>3722.8337199999996</v>
          </cell>
          <cell r="L256">
            <v>3687.8491300000005</v>
          </cell>
          <cell r="M256">
            <v>3711.4078150000005</v>
          </cell>
          <cell r="N256">
            <v>4090.7883849999998</v>
          </cell>
        </row>
        <row r="257">
          <cell r="C257">
            <v>3535.2128200000002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C262">
            <v>-0.14738585443860519</v>
          </cell>
          <cell r="D262">
            <v>-0.14041577080870393</v>
          </cell>
          <cell r="E262">
            <v>-0.15814819883739362</v>
          </cell>
          <cell r="F262">
            <v>-0.16402311399357583</v>
          </cell>
          <cell r="G262">
            <v>-0.14676092876879465</v>
          </cell>
          <cell r="H262">
            <v>-0.42563891437749524</v>
          </cell>
          <cell r="I262">
            <v>-0.48129343049276807</v>
          </cell>
          <cell r="J262">
            <v>-0.45100897367870596</v>
          </cell>
          <cell r="K262">
            <v>-0.43960354943548796</v>
          </cell>
          <cell r="L262">
            <v>-0.40857895790677567</v>
          </cell>
          <cell r="M262">
            <v>-0.40366079145418232</v>
          </cell>
          <cell r="N262">
            <v>-0.35491097932744198</v>
          </cell>
        </row>
        <row r="263">
          <cell r="C263">
            <v>-0.14738585443860519</v>
          </cell>
          <cell r="D263">
            <v>8.1749565922482059E-3</v>
          </cell>
          <cell r="E263">
            <v>-2.0629075576889755E-2</v>
          </cell>
          <cell r="F263">
            <v>-6.9785621983214918E-3</v>
          </cell>
          <cell r="G263">
            <v>2.0649117832964192E-2</v>
          </cell>
          <cell r="H263">
            <v>-0.32684624393288231</v>
          </cell>
          <cell r="I263">
            <v>-9.6898131695244194E-2</v>
          </cell>
          <cell r="J263">
            <v>5.8384563825424785E-2</v>
          </cell>
          <cell r="K263">
            <v>2.0775247128616892E-2</v>
          </cell>
          <cell r="L263">
            <v>5.5361863012265644E-2</v>
          </cell>
          <cell r="M263">
            <v>8.3158462458259308E-3</v>
          </cell>
          <cell r="N263">
            <v>8.1748460319450711E-2</v>
          </cell>
        </row>
        <row r="264">
          <cell r="C264">
            <v>18706.232660000001</v>
          </cell>
          <cell r="D264">
            <v>18859.155299999999</v>
          </cell>
          <cell r="E264">
            <v>18470.108359999998</v>
          </cell>
          <cell r="F264">
            <v>18341.21356</v>
          </cell>
          <cell r="G264">
            <v>18719.943440000003</v>
          </cell>
          <cell r="H264">
            <v>12601.400240000001</v>
          </cell>
          <cell r="I264">
            <v>11380.348099999999</v>
          </cell>
          <cell r="J264">
            <v>12044.78476</v>
          </cell>
          <cell r="K264">
            <v>12295.01814</v>
          </cell>
          <cell r="L264">
            <v>12975.69325</v>
          </cell>
          <cell r="M264">
            <v>13083.59712</v>
          </cell>
          <cell r="N264">
            <v>14153.161039999999</v>
          </cell>
        </row>
        <row r="265">
          <cell r="C265">
            <v>21939.857269999993</v>
          </cell>
          <cell r="D265">
            <v>18706.232660000001</v>
          </cell>
          <cell r="E265">
            <v>18859.155299999999</v>
          </cell>
          <cell r="F265">
            <v>18470.108359999998</v>
          </cell>
          <cell r="G265">
            <v>18341.21356</v>
          </cell>
          <cell r="H265">
            <v>18719.943440000003</v>
          </cell>
          <cell r="I265">
            <v>12601.400240000001</v>
          </cell>
          <cell r="J265">
            <v>11380.348099999999</v>
          </cell>
          <cell r="K265">
            <v>12044.78476</v>
          </cell>
          <cell r="L265">
            <v>12295.01814</v>
          </cell>
          <cell r="M265">
            <v>12975.69325</v>
          </cell>
          <cell r="N265">
            <v>13083.59712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-0.40366079145418232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C269">
            <v>0.32282170459679449</v>
          </cell>
          <cell r="D269">
            <v>0.3010904622159567</v>
          </cell>
          <cell r="E269">
            <v>0.27612970811544257</v>
          </cell>
          <cell r="F269">
            <v>0.30472182216536092</v>
          </cell>
          <cell r="G269">
            <v>0.2903055123609557</v>
          </cell>
          <cell r="H269">
            <v>0.76363799820573552</v>
          </cell>
          <cell r="I269">
            <v>0.71844800946460108</v>
          </cell>
          <cell r="J269">
            <v>0.64318279049188276</v>
          </cell>
          <cell r="K269">
            <v>0.68577899129109321</v>
          </cell>
          <cell r="L269">
            <v>0.67628158553854778</v>
          </cell>
          <cell r="M269">
            <v>0.65899001258827417</v>
          </cell>
          <cell r="N269">
            <v>0.63114814764796989</v>
          </cell>
        </row>
        <row r="270">
          <cell r="C270">
            <v>0.32282170459679449</v>
          </cell>
          <cell r="D270">
            <v>-1.6427945130717103E-2</v>
          </cell>
          <cell r="E270">
            <v>-1.9184487801103378E-2</v>
          </cell>
          <cell r="F270">
            <v>2.2405335341767474E-2</v>
          </cell>
          <cell r="G270">
            <v>-1.104933600365432E-2</v>
          </cell>
          <cell r="H270">
            <v>0.3668375290272865</v>
          </cell>
          <cell r="I270">
            <v>-2.5623165744392717E-2</v>
          </cell>
          <cell r="J270">
            <v>-4.3798368387163444E-2</v>
          </cell>
          <cell r="K270">
            <v>2.5922983764003149E-2</v>
          </cell>
          <cell r="L270">
            <v>-5.6338380070044547E-3</v>
          </cell>
          <cell r="M270">
            <v>-1.0315434530480783E-2</v>
          </cell>
          <cell r="N270">
            <v>-1.6782418657763309E-2</v>
          </cell>
        </row>
        <row r="271">
          <cell r="C271">
            <v>18481.56465</v>
          </cell>
          <cell r="D271">
            <v>18177.950519999999</v>
          </cell>
          <cell r="E271">
            <v>17829.215849999997</v>
          </cell>
          <cell r="F271">
            <v>18228.685410000002</v>
          </cell>
          <cell r="G271">
            <v>18027.270540000001</v>
          </cell>
          <cell r="H271">
            <v>24640.349919999997</v>
          </cell>
          <cell r="I271">
            <v>24008.986150000004</v>
          </cell>
          <cell r="J271">
            <v>22957.43173</v>
          </cell>
          <cell r="K271">
            <v>23552.556860000001</v>
          </cell>
          <cell r="L271">
            <v>23419.865569999998</v>
          </cell>
          <cell r="M271">
            <v>23178.279480000001</v>
          </cell>
          <cell r="N271">
            <v>22789.291889999997</v>
          </cell>
        </row>
        <row r="272">
          <cell r="C272">
            <v>13971.31948</v>
          </cell>
          <cell r="D272">
            <v>18481.56465</v>
          </cell>
          <cell r="E272">
            <v>18177.950519999999</v>
          </cell>
          <cell r="F272">
            <v>17829.215849999997</v>
          </cell>
          <cell r="G272">
            <v>18228.685410000002</v>
          </cell>
          <cell r="H272">
            <v>18027.270540000001</v>
          </cell>
          <cell r="I272">
            <v>24640.349919999997</v>
          </cell>
          <cell r="J272">
            <v>24008.986150000004</v>
          </cell>
          <cell r="K272">
            <v>22957.43173</v>
          </cell>
          <cell r="L272">
            <v>23552.556860000001</v>
          </cell>
          <cell r="M272">
            <v>23419.865569999998</v>
          </cell>
          <cell r="N272">
            <v>23178.279480000001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C276">
            <v>2.0711391784861366E-2</v>
          </cell>
          <cell r="D276">
            <v>2.2293693395489145E-2</v>
          </cell>
          <cell r="E276">
            <v>1.2579142345787941E-2</v>
          </cell>
          <cell r="F276">
            <v>1.1625957081547345E-2</v>
          </cell>
          <cell r="G276">
            <v>1.4123897049642231E-2</v>
          </cell>
          <cell r="H276">
            <v>2.2380173803340009E-2</v>
          </cell>
          <cell r="I276">
            <v>-5.7365061958604135E-3</v>
          </cell>
          <cell r="J276">
            <v>-8.3571095925516481E-4</v>
          </cell>
          <cell r="K276">
            <v>1.3747488187469514E-2</v>
          </cell>
          <cell r="L276">
            <v>2.6746412965410027E-2</v>
          </cell>
          <cell r="M276">
            <v>2.5006517549225338E-2</v>
          </cell>
          <cell r="N276">
            <v>2.3840992960481033E-2</v>
          </cell>
        </row>
        <row r="277">
          <cell r="C277">
            <v>2.0711391784861366E-2</v>
          </cell>
          <cell r="D277">
            <v>1.550194916371872E-3</v>
          </cell>
          <cell r="E277">
            <v>-9.5027007526917728E-3</v>
          </cell>
          <cell r="F277">
            <v>-9.4134396451450719E-4</v>
          </cell>
          <cell r="G277">
            <v>2.4692327738420339E-3</v>
          </cell>
          <cell r="H277">
            <v>8.1412900117208142E-3</v>
          </cell>
          <cell r="I277">
            <v>-2.7501198399225601E-2</v>
          </cell>
          <cell r="J277">
            <v>4.9290708822611329E-3</v>
          </cell>
          <cell r="K277">
            <v>1.4595396679684569E-2</v>
          </cell>
          <cell r="L277">
            <v>1.2822645608900007E-2</v>
          </cell>
          <cell r="M277">
            <v>-1.6945717016526585E-3</v>
          </cell>
          <cell r="N277">
            <v>-1.1370899294680381E-3</v>
          </cell>
        </row>
        <row r="278">
          <cell r="C278">
            <v>32756.796879999998</v>
          </cell>
          <cell r="D278">
            <v>32807.576300000001</v>
          </cell>
          <cell r="E278">
            <v>32495.815719999999</v>
          </cell>
          <cell r="F278">
            <v>32465.225979999999</v>
          </cell>
          <cell r="G278">
            <v>32545.390180000002</v>
          </cell>
          <cell r="H278">
            <v>32810.351639999993</v>
          </cell>
          <cell r="I278">
            <v>31908.027649999996</v>
          </cell>
          <cell r="J278">
            <v>32065.304579999996</v>
          </cell>
          <cell r="K278">
            <v>32533.310420000002</v>
          </cell>
          <cell r="L278">
            <v>32950.473529999996</v>
          </cell>
          <cell r="M278">
            <v>32894.636590000002</v>
          </cell>
          <cell r="N278">
            <v>32857.232430000004</v>
          </cell>
        </row>
        <row r="279">
          <cell r="C279">
            <v>32092.124319999999</v>
          </cell>
          <cell r="D279">
            <v>32756.796879999998</v>
          </cell>
          <cell r="E279">
            <v>32807.576300000001</v>
          </cell>
          <cell r="F279">
            <v>32495.815719999999</v>
          </cell>
          <cell r="G279">
            <v>32465.225979999999</v>
          </cell>
          <cell r="H279">
            <v>32545.390180000002</v>
          </cell>
          <cell r="I279">
            <v>32810.351639999993</v>
          </cell>
          <cell r="J279">
            <v>31908.027649999996</v>
          </cell>
          <cell r="K279">
            <v>32065.304579999996</v>
          </cell>
          <cell r="L279">
            <v>32533.310420000002</v>
          </cell>
          <cell r="M279">
            <v>32950.473529999996</v>
          </cell>
          <cell r="N279">
            <v>32894.636590000002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C290">
            <v>3.2562090717414005E-3</v>
          </cell>
          <cell r="D290">
            <v>-3.0119933913609342E-3</v>
          </cell>
          <cell r="E290">
            <v>-1.2210784019017762E-4</v>
          </cell>
          <cell r="F290">
            <v>6.1947871593186488E-3</v>
          </cell>
          <cell r="G290">
            <v>1.6471207968495882E-3</v>
          </cell>
          <cell r="H290">
            <v>3.2996469007584572E-3</v>
          </cell>
          <cell r="I290">
            <v>-3.3204817545040566E-2</v>
          </cell>
          <cell r="J290">
            <v>-3.522177856825881E-2</v>
          </cell>
          <cell r="K290">
            <v>-3.282032437784943E-2</v>
          </cell>
          <cell r="L290">
            <v>-3.3385455743295656E-2</v>
          </cell>
          <cell r="M290">
            <v>-2.6784855387888218E-2</v>
          </cell>
          <cell r="N290">
            <v>-3.1857406371676666E-2</v>
          </cell>
        </row>
        <row r="291">
          <cell r="C291">
            <v>3.2562090717414005E-3</v>
          </cell>
          <cell r="D291">
            <v>-6.2478581307779946E-3</v>
          </cell>
          <cell r="E291">
            <v>2.8986161639004138E-3</v>
          </cell>
          <cell r="F291">
            <v>6.3176664361124235E-3</v>
          </cell>
          <cell r="G291">
            <v>-4.5196679812941065E-3</v>
          </cell>
          <cell r="H291">
            <v>1.6498086697380732E-3</v>
          </cell>
          <cell r="I291">
            <v>-3.6384408744250085E-2</v>
          </cell>
          <cell r="J291">
            <v>-2.0862340440057636E-3</v>
          </cell>
          <cell r="K291">
            <v>2.4891256218921853E-3</v>
          </cell>
          <cell r="L291">
            <v>-5.8430856198732339E-4</v>
          </cell>
          <cell r="M291">
            <v>6.8285754591899117E-3</v>
          </cell>
          <cell r="N291">
            <v>-5.2121578788317802E-3</v>
          </cell>
        </row>
        <row r="292">
          <cell r="C292">
            <v>2464.8447000000001</v>
          </cell>
          <cell r="D292">
            <v>2449.4447</v>
          </cell>
          <cell r="E292">
            <v>2456.5447000000004</v>
          </cell>
          <cell r="F292">
            <v>2472.0643300000002</v>
          </cell>
          <cell r="G292">
            <v>2460.8914199999999</v>
          </cell>
          <cell r="H292">
            <v>2464.9514199999999</v>
          </cell>
          <cell r="I292">
            <v>2375.2656200000001</v>
          </cell>
          <cell r="J292">
            <v>2370.3102599999997</v>
          </cell>
          <cell r="K292">
            <v>2376.2102599999998</v>
          </cell>
          <cell r="L292">
            <v>2374.8218199999997</v>
          </cell>
          <cell r="M292">
            <v>2391.0384700000004</v>
          </cell>
          <cell r="N292">
            <v>2378.576</v>
          </cell>
        </row>
        <row r="293">
          <cell r="C293">
            <v>2456.8447000000001</v>
          </cell>
          <cell r="D293">
            <v>2464.8447000000001</v>
          </cell>
          <cell r="E293">
            <v>2449.4447</v>
          </cell>
          <cell r="F293">
            <v>2456.5447000000004</v>
          </cell>
          <cell r="G293">
            <v>2472.0643300000002</v>
          </cell>
          <cell r="H293">
            <v>2460.8914199999999</v>
          </cell>
          <cell r="I293">
            <v>2464.9514199999999</v>
          </cell>
          <cell r="J293">
            <v>2375.2656200000001</v>
          </cell>
          <cell r="K293">
            <v>2370.3102599999997</v>
          </cell>
          <cell r="L293">
            <v>2376.2102599999998</v>
          </cell>
          <cell r="M293">
            <v>2374.8218199999997</v>
          </cell>
          <cell r="N293">
            <v>2391.0384700000004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C297">
            <v>0</v>
          </cell>
          <cell r="D297">
            <v>0</v>
          </cell>
          <cell r="E297">
            <v>0.11953829385884607</v>
          </cell>
          <cell r="F297">
            <v>0.11953829385884607</v>
          </cell>
          <cell r="G297">
            <v>0.11953829385884607</v>
          </cell>
          <cell r="H297">
            <v>0.11953829385884607</v>
          </cell>
          <cell r="I297">
            <v>0.11953829385884607</v>
          </cell>
          <cell r="J297">
            <v>0.11953829385884607</v>
          </cell>
          <cell r="K297">
            <v>0.11953829385884607</v>
          </cell>
          <cell r="L297">
            <v>0.11953829385884607</v>
          </cell>
          <cell r="M297">
            <v>0.11953829385884607</v>
          </cell>
          <cell r="N297">
            <v>0.11953829385884607</v>
          </cell>
        </row>
        <row r="298">
          <cell r="C298">
            <v>0</v>
          </cell>
          <cell r="D298">
            <v>0</v>
          </cell>
          <cell r="E298">
            <v>0.11953829385884607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C299">
            <v>786.28886999999997</v>
          </cell>
          <cell r="D299">
            <v>786.28886999999997</v>
          </cell>
          <cell r="E299">
            <v>880.28049999999996</v>
          </cell>
          <cell r="F299">
            <v>880.28049999999996</v>
          </cell>
          <cell r="G299">
            <v>880.28049999999996</v>
          </cell>
          <cell r="H299">
            <v>880.28049999999996</v>
          </cell>
          <cell r="I299">
            <v>880.28049999999996</v>
          </cell>
          <cell r="J299">
            <v>880.28049999999996</v>
          </cell>
          <cell r="K299">
            <v>880.28049999999996</v>
          </cell>
          <cell r="L299">
            <v>880.28049999999996</v>
          </cell>
          <cell r="M299">
            <v>880.28049999999996</v>
          </cell>
          <cell r="N299">
            <v>880.28049999999996</v>
          </cell>
        </row>
        <row r="300">
          <cell r="C300">
            <v>786.28886999999997</v>
          </cell>
          <cell r="D300">
            <v>786.28886999999997</v>
          </cell>
          <cell r="E300">
            <v>786.28886999999997</v>
          </cell>
          <cell r="F300">
            <v>880.28049999999996</v>
          </cell>
          <cell r="G300">
            <v>880.28049999999996</v>
          </cell>
          <cell r="H300">
            <v>880.28049999999996</v>
          </cell>
          <cell r="I300">
            <v>880.28049999999996</v>
          </cell>
          <cell r="J300">
            <v>880.28049999999996</v>
          </cell>
          <cell r="K300">
            <v>880.28049999999996</v>
          </cell>
          <cell r="L300">
            <v>880.28049999999996</v>
          </cell>
          <cell r="M300">
            <v>880.28049999999996</v>
          </cell>
          <cell r="N300">
            <v>880.28049999999996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C304">
            <v>3.1533307055577886E-3</v>
          </cell>
          <cell r="D304">
            <v>-2.7591643673630095E-3</v>
          </cell>
          <cell r="E304">
            <v>7.8833267638933613E-4</v>
          </cell>
          <cell r="F304">
            <v>7.0949940875049133E-3</v>
          </cell>
          <cell r="G304">
            <v>3.1533307055577886E-3</v>
          </cell>
          <cell r="H304">
            <v>5.1241623965312399E-3</v>
          </cell>
          <cell r="I304">
            <v>-3.0350808040993327E-2</v>
          </cell>
          <cell r="J304">
            <v>-3.2715806070161557E-2</v>
          </cell>
          <cell r="K304">
            <v>-2.9956641702798548E-2</v>
          </cell>
          <cell r="L304">
            <v>-2.9168309026409101E-2</v>
          </cell>
          <cell r="M304">
            <v>-2.4438312968072529E-2</v>
          </cell>
          <cell r="N304">
            <v>-2.7591643673630317E-2</v>
          </cell>
        </row>
        <row r="305">
          <cell r="C305">
            <v>3.1533307055577886E-3</v>
          </cell>
          <cell r="D305">
            <v>-5.893909626719096E-3</v>
          </cell>
          <cell r="E305">
            <v>3.5573122529644063E-3</v>
          </cell>
          <cell r="F305">
            <v>6.3016935801496476E-3</v>
          </cell>
          <cell r="G305">
            <v>-3.9138943248532287E-3</v>
          </cell>
          <cell r="H305">
            <v>1.9646365422396617E-3</v>
          </cell>
          <cell r="I305">
            <v>-3.5294117647058809E-2</v>
          </cell>
          <cell r="J305">
            <v>-2.4390243902439046E-3</v>
          </cell>
          <cell r="K305">
            <v>2.852485737571353E-3</v>
          </cell>
          <cell r="L305">
            <v>8.1267777326288204E-4</v>
          </cell>
          <cell r="M305">
            <v>4.872107186357999E-3</v>
          </cell>
          <cell r="N305">
            <v>-3.2323232323232531E-3</v>
          </cell>
        </row>
        <row r="306">
          <cell r="C306">
            <v>2545</v>
          </cell>
          <cell r="D306">
            <v>2530</v>
          </cell>
          <cell r="E306">
            <v>2539</v>
          </cell>
          <cell r="F306">
            <v>2555</v>
          </cell>
          <cell r="G306">
            <v>2545</v>
          </cell>
          <cell r="H306">
            <v>2550</v>
          </cell>
          <cell r="I306">
            <v>2460</v>
          </cell>
          <cell r="J306">
            <v>2454</v>
          </cell>
          <cell r="K306">
            <v>2461</v>
          </cell>
          <cell r="L306">
            <v>2463</v>
          </cell>
          <cell r="M306">
            <v>2475</v>
          </cell>
          <cell r="N306">
            <v>2467</v>
          </cell>
        </row>
        <row r="307">
          <cell r="C307">
            <v>2537</v>
          </cell>
          <cell r="D307">
            <v>2545</v>
          </cell>
          <cell r="E307">
            <v>2530</v>
          </cell>
          <cell r="F307">
            <v>2539</v>
          </cell>
          <cell r="G307">
            <v>2555</v>
          </cell>
          <cell r="H307">
            <v>2545</v>
          </cell>
          <cell r="I307">
            <v>2550</v>
          </cell>
          <cell r="J307">
            <v>2460</v>
          </cell>
          <cell r="K307">
            <v>2454</v>
          </cell>
          <cell r="L307">
            <v>2461</v>
          </cell>
          <cell r="M307">
            <v>2463</v>
          </cell>
          <cell r="N307">
            <v>2475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C311">
            <v>2.7628538201593056E-2</v>
          </cell>
          <cell r="D311">
            <v>2.6272215656248488E-2</v>
          </cell>
          <cell r="E311">
            <v>2.0845080344809697E-2</v>
          </cell>
          <cell r="F311">
            <v>2.3955563695883253E-2</v>
          </cell>
          <cell r="G311">
            <v>2.9769029354332455E-2</v>
          </cell>
          <cell r="H311">
            <v>3.6111597182284516E-2</v>
          </cell>
          <cell r="I311">
            <v>2.4431582558956055E-2</v>
          </cell>
          <cell r="J311">
            <v>2.3617186379710775E-2</v>
          </cell>
          <cell r="K311">
            <v>3.2233860182290686E-2</v>
          </cell>
          <cell r="L311">
            <v>4.4154054842730828E-2</v>
          </cell>
          <cell r="M311">
            <v>4.0373057469051954E-2</v>
          </cell>
          <cell r="N311">
            <v>5.2386393752191118E-2</v>
          </cell>
        </row>
        <row r="312">
          <cell r="C312">
            <v>2.7628538201593056E-2</v>
          </cell>
          <cell r="D312">
            <v>-1.3198568304828573E-3</v>
          </cell>
          <cell r="E312">
            <v>-5.2882025145428724E-3</v>
          </cell>
          <cell r="F312">
            <v>3.046969036695435E-3</v>
          </cell>
          <cell r="G312">
            <v>5.6774589294343869E-3</v>
          </cell>
          <cell r="H312">
            <v>6.1592140054249622E-3</v>
          </cell>
          <cell r="I312">
            <v>-1.127293107720484E-2</v>
          </cell>
          <cell r="J312">
            <v>-7.9497371333570044E-4</v>
          </cell>
          <cell r="K312">
            <v>8.4178674579069579E-3</v>
          </cell>
          <cell r="L312">
            <v>1.1547959353256365E-2</v>
          </cell>
          <cell r="M312">
            <v>-3.6211106552167527E-3</v>
          </cell>
          <cell r="N312">
            <v>1.154714282236835E-2</v>
          </cell>
        </row>
        <row r="313">
          <cell r="C313">
            <v>37871.986449999997</v>
          </cell>
          <cell r="D313">
            <v>37822.000850000011</v>
          </cell>
          <cell r="E313">
            <v>37621.990449999998</v>
          </cell>
          <cell r="F313">
            <v>37736.623489999998</v>
          </cell>
          <cell r="G313">
            <v>37950.871620000005</v>
          </cell>
          <cell r="H313">
            <v>38184.619159999995</v>
          </cell>
          <cell r="I313">
            <v>37754.166579999997</v>
          </cell>
          <cell r="J313">
            <v>37724.153010000002</v>
          </cell>
          <cell r="K313">
            <v>38041.709929999983</v>
          </cell>
          <cell r="L313">
            <v>38481.014049999991</v>
          </cell>
          <cell r="M313">
            <v>38341.67003999999</v>
          </cell>
          <cell r="N313">
            <v>38784.40677999999</v>
          </cell>
        </row>
        <row r="314">
          <cell r="C314">
            <v>36853.77064000001</v>
          </cell>
          <cell r="D314">
            <v>37871.986449999997</v>
          </cell>
          <cell r="E314">
            <v>37822.000850000011</v>
          </cell>
          <cell r="F314">
            <v>37621.990449999998</v>
          </cell>
          <cell r="G314">
            <v>37736.623489999998</v>
          </cell>
          <cell r="H314">
            <v>37950.871620000005</v>
          </cell>
          <cell r="I314">
            <v>38184.619159999995</v>
          </cell>
          <cell r="J314">
            <v>37754.166579999997</v>
          </cell>
          <cell r="K314">
            <v>37724.153010000002</v>
          </cell>
          <cell r="L314">
            <v>38041.709929999983</v>
          </cell>
          <cell r="M314">
            <v>38481.014049999991</v>
          </cell>
          <cell r="N314">
            <v>38341.67003999999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0.41660018927699033</v>
          </cell>
          <cell r="I319">
            <v>0.42617999099526105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</row>
        <row r="321"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</row>
        <row r="322">
          <cell r="C322">
            <v>0.35149968744644589</v>
          </cell>
          <cell r="D322">
            <v>0.88487781054006487</v>
          </cell>
          <cell r="E322">
            <v>0.87727683814151625</v>
          </cell>
          <cell r="F322">
            <v>0.41019026408629267</v>
          </cell>
          <cell r="G322">
            <v>0.42243127663525076</v>
          </cell>
          <cell r="H322">
            <v>7.8705880453550023E-2</v>
          </cell>
          <cell r="I322">
            <v>0.84690381885881005</v>
          </cell>
          <cell r="J322">
            <v>0.44931124921018106</v>
          </cell>
          <cell r="K322">
            <v>9.1573025158754262E-2</v>
          </cell>
          <cell r="L322">
            <v>0.48450447235063532</v>
          </cell>
          <cell r="M322">
            <v>0.5178955801743157</v>
          </cell>
          <cell r="N322">
            <v>0.1849389062770645</v>
          </cell>
        </row>
        <row r="323"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>
            <v>1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</row>
        <row r="324">
          <cell r="C324">
            <v>0.77802766033810244</v>
          </cell>
          <cell r="D324">
            <v>0.7808862880513</v>
          </cell>
          <cell r="E324">
            <v>0.79736845780077048</v>
          </cell>
          <cell r="F324">
            <v>0.8033379479610212</v>
          </cell>
          <cell r="G324">
            <v>0.81050986572852601</v>
          </cell>
          <cell r="H324">
            <v>0.69804832596039668</v>
          </cell>
          <cell r="I324">
            <v>0.96989216023944214</v>
          </cell>
          <cell r="J324">
            <v>0.95103574974657046</v>
          </cell>
          <cell r="K324">
            <v>0.94954223593548015</v>
          </cell>
          <cell r="L324">
            <v>0.94547107276907916</v>
          </cell>
          <cell r="M324">
            <v>0.95322049713190804</v>
          </cell>
          <cell r="N324">
            <v>0.94658561115570172</v>
          </cell>
        </row>
        <row r="325">
          <cell r="C325">
            <v>0.2562515077684816</v>
          </cell>
          <cell r="D325">
            <v>0.26546956914893061</v>
          </cell>
          <cell r="E325">
            <v>0.24938878878483151</v>
          </cell>
          <cell r="F325">
            <v>0.23997730502835724</v>
          </cell>
          <cell r="G325">
            <v>0.25519424652413292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2.4689614176111041E-2</v>
          </cell>
          <cell r="M325">
            <v>3.2588448408649606E-2</v>
          </cell>
          <cell r="N325">
            <v>9.860092932946507E-2</v>
          </cell>
        </row>
        <row r="326">
          <cell r="C326">
            <v>1</v>
          </cell>
          <cell r="D326">
            <v>0.79510561613655684</v>
          </cell>
          <cell r="E326">
            <v>0.77315454422298679</v>
          </cell>
          <cell r="F326">
            <v>1</v>
          </cell>
          <cell r="G326">
            <v>0.79038942929442413</v>
          </cell>
          <cell r="H326">
            <v>0.77093645782876719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0.79480408264091573</v>
          </cell>
          <cell r="N326">
            <v>0.74917181449113357</v>
          </cell>
        </row>
        <row r="327">
          <cell r="C327">
            <v>0.64415611631727654</v>
          </cell>
          <cell r="D327">
            <v>0</v>
          </cell>
          <cell r="E327">
            <v>0</v>
          </cell>
          <cell r="F327">
            <v>6.4412672326848623E-3</v>
          </cell>
          <cell r="G327">
            <v>0</v>
          </cell>
          <cell r="H327">
            <v>0</v>
          </cell>
          <cell r="I327">
            <v>0.47314827416933647</v>
          </cell>
          <cell r="J327">
            <v>0.30096752996393789</v>
          </cell>
          <cell r="K327">
            <v>0.15313123617189608</v>
          </cell>
          <cell r="L327">
            <v>7.2539712871922873E-2</v>
          </cell>
          <cell r="M327">
            <v>0</v>
          </cell>
          <cell r="N327">
            <v>0</v>
          </cell>
        </row>
        <row r="328">
          <cell r="C328">
            <v>1</v>
          </cell>
          <cell r="D328">
            <v>0.83519781604602472</v>
          </cell>
          <cell r="E328">
            <v>0.75193601561621859</v>
          </cell>
          <cell r="F328">
            <v>0.74077797446275595</v>
          </cell>
          <cell r="G328">
            <v>0.701872843312492</v>
          </cell>
          <cell r="H328">
            <v>0.66741172369879398</v>
          </cell>
          <cell r="I328">
            <v>0.84544168612928672</v>
          </cell>
          <cell r="J328">
            <v>0.79442686508744076</v>
          </cell>
          <cell r="K328">
            <v>0.72884964744497738</v>
          </cell>
          <cell r="L328">
            <v>0.69344014068622428</v>
          </cell>
          <cell r="M328">
            <v>0.69406893060193864</v>
          </cell>
          <cell r="N328">
            <v>0.85976636620373326</v>
          </cell>
        </row>
        <row r="329"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C331">
            <v>0.83712404660516559</v>
          </cell>
          <cell r="D331">
            <v>0.80994656183029512</v>
          </cell>
          <cell r="E331">
            <v>0.84366619283961886</v>
          </cell>
          <cell r="F331">
            <v>0.86080456426124197</v>
          </cell>
          <cell r="G331">
            <v>0.86825004047166598</v>
          </cell>
          <cell r="H331">
            <v>0.86643629523631482</v>
          </cell>
          <cell r="I331">
            <v>0.89817871381548586</v>
          </cell>
          <cell r="J331">
            <v>0.90206429952130029</v>
          </cell>
          <cell r="K331">
            <v>0.91174937966307135</v>
          </cell>
          <cell r="L331">
            <v>0.9196668506192861</v>
          </cell>
          <cell r="M331">
            <v>0.92806946992338157</v>
          </cell>
          <cell r="N331">
            <v>0.87739609691665876</v>
          </cell>
        </row>
        <row r="332">
          <cell r="C332">
            <v>0.82187335990663357</v>
          </cell>
          <cell r="D332">
            <v>0.81796872229724982</v>
          </cell>
          <cell r="E332">
            <v>0.82840364258292454</v>
          </cell>
          <cell r="F332">
            <v>0.83381028041202743</v>
          </cell>
          <cell r="G332">
            <v>0.83236894183354193</v>
          </cell>
          <cell r="H332">
            <v>0.82607731096721515</v>
          </cell>
          <cell r="I332">
            <v>0.85953341756961654</v>
          </cell>
          <cell r="J332">
            <v>0.84726499750775985</v>
          </cell>
          <cell r="K332">
            <v>0.83827991109441702</v>
          </cell>
          <cell r="L332">
            <v>0.82953858254678725</v>
          </cell>
          <cell r="M332">
            <v>0.8354525838489012</v>
          </cell>
          <cell r="N332">
            <v>0.8499103594643147</v>
          </cell>
        </row>
        <row r="333">
          <cell r="C333">
            <v>0.39132153805115932</v>
          </cell>
          <cell r="D333">
            <v>0.40660707351234732</v>
          </cell>
          <cell r="E333">
            <v>0.394337302799459</v>
          </cell>
          <cell r="F333">
            <v>0.3856873329748276</v>
          </cell>
          <cell r="G333">
            <v>0.39619671168262194</v>
          </cell>
          <cell r="H333">
            <v>0.17700681895884784</v>
          </cell>
          <cell r="I333">
            <v>0.19232786267304039</v>
          </cell>
          <cell r="J333">
            <v>0.21233298205202056</v>
          </cell>
          <cell r="K333">
            <v>0.21273273100038384</v>
          </cell>
          <cell r="L333">
            <v>0.22775616607397234</v>
          </cell>
          <cell r="M333">
            <v>0.23310461768294935</v>
          </cell>
          <cell r="N333">
            <v>0.26087728218696232</v>
          </cell>
        </row>
        <row r="334">
          <cell r="C334">
            <v>0.6753262832876834</v>
          </cell>
          <cell r="D334">
            <v>0.66289784216955427</v>
          </cell>
          <cell r="E334">
            <v>0.681273726972625</v>
          </cell>
          <cell r="F334">
            <v>0.69844583623080281</v>
          </cell>
          <cell r="G334">
            <v>0.71216828616280436</v>
          </cell>
          <cell r="H334">
            <v>0.70372150334679429</v>
          </cell>
          <cell r="I334">
            <v>0.77423758217681726</v>
          </cell>
          <cell r="J334">
            <v>0.75002988516401425</v>
          </cell>
          <cell r="K334">
            <v>0.72399473106439083</v>
          </cell>
          <cell r="L334">
            <v>0.71860639025961415</v>
          </cell>
          <cell r="M334">
            <v>0.71032814224280882</v>
          </cell>
          <cell r="N334">
            <v>0.76411821684178383</v>
          </cell>
        </row>
        <row r="335"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>
            <v>1</v>
          </cell>
          <cell r="H335">
            <v>1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1</v>
          </cell>
          <cell r="N335">
            <v>1</v>
          </cell>
        </row>
        <row r="336">
          <cell r="C336">
            <v>0.90167172680745433</v>
          </cell>
          <cell r="D336">
            <v>0.89524860924960792</v>
          </cell>
          <cell r="E336">
            <v>0.90590894879141104</v>
          </cell>
          <cell r="F336">
            <v>0.9101672070131468</v>
          </cell>
          <cell r="G336">
            <v>0.89688268803982707</v>
          </cell>
          <cell r="H336">
            <v>0.8910703179578342</v>
          </cell>
          <cell r="I336">
            <v>0.85827999141068601</v>
          </cell>
          <cell r="J336">
            <v>0.85665393169817372</v>
          </cell>
          <cell r="K336">
            <v>0.84926574771346031</v>
          </cell>
          <cell r="L336">
            <v>0.83428234864824213</v>
          </cell>
          <cell r="M336">
            <v>0.84722708609486597</v>
          </cell>
          <cell r="N336">
            <v>0.82656304297353023</v>
          </cell>
        </row>
        <row r="337">
          <cell r="C337">
            <v>0.20761754101229618</v>
          </cell>
          <cell r="D337">
            <v>0.20789192859425354</v>
          </cell>
          <cell r="E337">
            <v>0.23398031031077463</v>
          </cell>
          <cell r="F337">
            <v>0.23326954522925708</v>
          </cell>
          <cell r="G337">
            <v>0.23195264362152215</v>
          </cell>
          <cell r="H337">
            <v>0.23053274312137989</v>
          </cell>
          <cell r="I337">
            <v>0.23316115272594107</v>
          </cell>
          <cell r="J337">
            <v>0.23334665718449749</v>
          </cell>
          <cell r="K337">
            <v>0.23139877298359926</v>
          </cell>
          <cell r="L337">
            <v>0.22875709534478866</v>
          </cell>
          <cell r="M337">
            <v>0.22958846056565779</v>
          </cell>
          <cell r="N337">
            <v>0.22696763289259214</v>
          </cell>
        </row>
        <row r="338">
          <cell r="C338">
            <v>0.80450771786754272</v>
          </cell>
          <cell r="D338">
            <v>0.80015436967555353</v>
          </cell>
          <cell r="E338">
            <v>0.80043324581727437</v>
          </cell>
          <cell r="F338">
            <v>0.802425926686956</v>
          </cell>
          <cell r="G338">
            <v>0.79945995232454159</v>
          </cell>
          <cell r="H338">
            <v>0.79045181590509983</v>
          </cell>
          <cell r="I338">
            <v>0.81884548351749109</v>
          </cell>
          <cell r="J338">
            <v>0.81344424824768258</v>
          </cell>
          <cell r="K338">
            <v>0.80558774183366477</v>
          </cell>
          <cell r="L338">
            <v>0.79868056751482641</v>
          </cell>
          <cell r="M338">
            <v>0.80278734890495151</v>
          </cell>
          <cell r="N338">
            <v>0.83959958837869852</v>
          </cell>
        </row>
        <row r="339"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>
            <v>1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</sheetData>
      <sheetData sheetId="5">
        <row r="9">
          <cell r="A9">
            <v>0</v>
          </cell>
          <cell r="B9" t="str">
            <v>PERIODO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0</v>
          </cell>
          <cell r="P9" t="str">
            <v>CAMPECHE</v>
          </cell>
          <cell r="Q9">
            <v>0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CHIAPAS</v>
          </cell>
          <cell r="Q10">
            <v>0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</row>
        <row r="11">
          <cell r="A11">
            <v>0</v>
          </cell>
          <cell r="B11" t="str">
            <v>CAPITAL MÍNIMO</v>
          </cell>
          <cell r="C11">
            <v>38748</v>
          </cell>
          <cell r="D11">
            <v>38776</v>
          </cell>
          <cell r="E11">
            <v>38807</v>
          </cell>
          <cell r="F11">
            <v>38837</v>
          </cell>
          <cell r="G11">
            <v>38868</v>
          </cell>
          <cell r="H11">
            <v>38898</v>
          </cell>
          <cell r="I11">
            <v>38929</v>
          </cell>
          <cell r="J11">
            <v>38960</v>
          </cell>
          <cell r="K11">
            <v>38990</v>
          </cell>
          <cell r="L11">
            <v>39021</v>
          </cell>
          <cell r="M11">
            <v>39051</v>
          </cell>
          <cell r="N11">
            <v>39082</v>
          </cell>
          <cell r="O11">
            <v>0</v>
          </cell>
          <cell r="P11" t="str">
            <v>CHIHUAHUA</v>
          </cell>
          <cell r="Q11">
            <v>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</row>
        <row r="12">
          <cell r="A12">
            <v>0</v>
          </cell>
          <cell r="B12" t="str">
            <v>Capital mínimo Requerido</v>
          </cell>
          <cell r="C12">
            <v>100000</v>
          </cell>
          <cell r="D12">
            <v>100000</v>
          </cell>
          <cell r="E12">
            <v>100000</v>
          </cell>
          <cell r="F12">
            <v>100000</v>
          </cell>
          <cell r="G12">
            <v>100000</v>
          </cell>
          <cell r="H12">
            <v>100000</v>
          </cell>
          <cell r="I12">
            <v>100000</v>
          </cell>
          <cell r="J12">
            <v>100000</v>
          </cell>
          <cell r="K12">
            <v>100000</v>
          </cell>
          <cell r="L12">
            <v>100000</v>
          </cell>
          <cell r="M12">
            <v>100000</v>
          </cell>
          <cell r="N12">
            <v>100000</v>
          </cell>
          <cell r="O12">
            <v>0</v>
          </cell>
          <cell r="P12" t="str">
            <v>COAHUILA</v>
          </cell>
          <cell r="Q12">
            <v>0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</row>
        <row r="13">
          <cell r="A13">
            <v>0</v>
          </cell>
          <cell r="B13" t="str">
            <v>Capital social (UDIS)</v>
          </cell>
          <cell r="C13">
            <v>564163.04400817666</v>
          </cell>
          <cell r="D13">
            <v>555309.38311544782</v>
          </cell>
          <cell r="E13">
            <v>553292.03332530009</v>
          </cell>
          <cell r="F13">
            <v>554880.90123601444</v>
          </cell>
          <cell r="G13">
            <v>555643.05595037329</v>
          </cell>
          <cell r="H13">
            <v>558539.97718211601</v>
          </cell>
          <cell r="I13">
            <v>537921.88345362945</v>
          </cell>
          <cell r="J13">
            <v>535397.02850627282</v>
          </cell>
          <cell r="K13">
            <v>534797.53312705527</v>
          </cell>
          <cell r="L13">
            <v>531486.22306729271</v>
          </cell>
          <cell r="M13">
            <v>531482.07538299554</v>
          </cell>
          <cell r="N13">
            <v>525500.25318648224</v>
          </cell>
          <cell r="O13">
            <v>0</v>
          </cell>
          <cell r="P13" t="str">
            <v>COLIMA</v>
          </cell>
          <cell r="Q13">
            <v>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4">
          <cell r="A14">
            <v>0</v>
          </cell>
          <cell r="B14" t="str">
            <v>Reservas de capital + EIRE (UDIS)</v>
          </cell>
          <cell r="C14">
            <v>179968.79169261636</v>
          </cell>
          <cell r="D14">
            <v>178258.19352045076</v>
          </cell>
          <cell r="E14">
            <v>198267.17899397956</v>
          </cell>
          <cell r="F14">
            <v>197588.23880626497</v>
          </cell>
          <cell r="G14">
            <v>198757.9554052501</v>
          </cell>
          <cell r="H14">
            <v>199465.12795122821</v>
          </cell>
          <cell r="I14">
            <v>199355.44915077862</v>
          </cell>
          <cell r="J14">
            <v>198834.54579993093</v>
          </cell>
          <cell r="K14">
            <v>198118.76406082467</v>
          </cell>
          <cell r="L14">
            <v>197007.1835472642</v>
          </cell>
          <cell r="M14">
            <v>195669.5021553463</v>
          </cell>
          <cell r="N14">
            <v>194480.91026947348</v>
          </cell>
          <cell r="O14">
            <v>0</v>
          </cell>
          <cell r="P14" t="str">
            <v>DISTRITO FEDERAL</v>
          </cell>
          <cell r="Q14">
            <v>0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A15">
            <v>0</v>
          </cell>
          <cell r="B15" t="str">
            <v>Capital social + Reserva (UDIS)</v>
          </cell>
          <cell r="C15">
            <v>744131.83570079296</v>
          </cell>
          <cell r="D15">
            <v>733567.57663589856</v>
          </cell>
          <cell r="E15">
            <v>751559.21231927967</v>
          </cell>
          <cell r="F15">
            <v>752469.14004227938</v>
          </cell>
          <cell r="G15">
            <v>754401.01135562337</v>
          </cell>
          <cell r="H15">
            <v>758005.10513334419</v>
          </cell>
          <cell r="I15">
            <v>737277.33260440803</v>
          </cell>
          <cell r="J15">
            <v>734231.57430620375</v>
          </cell>
          <cell r="K15">
            <v>732916.29718787991</v>
          </cell>
          <cell r="L15">
            <v>728493.40661455691</v>
          </cell>
          <cell r="M15">
            <v>727151.57753834187</v>
          </cell>
          <cell r="N15">
            <v>719981.16345595568</v>
          </cell>
          <cell r="O15">
            <v>0</v>
          </cell>
          <cell r="P15" t="str">
            <v>DURANGO</v>
          </cell>
          <cell r="Q15">
            <v>0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</row>
        <row r="16">
          <cell r="A16">
            <v>0</v>
          </cell>
          <cell r="B16" t="str">
            <v>Exceso o (insuficiencia) de capital mínimo (UDIS)</v>
          </cell>
          <cell r="C16">
            <v>644131.83570079296</v>
          </cell>
          <cell r="D16">
            <v>633567.57663589856</v>
          </cell>
          <cell r="E16">
            <v>651559.21231927967</v>
          </cell>
          <cell r="F16">
            <v>652469.14004227938</v>
          </cell>
          <cell r="G16">
            <v>654401.01135562337</v>
          </cell>
          <cell r="H16">
            <v>658005.10513334419</v>
          </cell>
          <cell r="I16">
            <v>637277.33260440803</v>
          </cell>
          <cell r="J16">
            <v>634231.57430620375</v>
          </cell>
          <cell r="K16">
            <v>632916.29718787991</v>
          </cell>
          <cell r="L16">
            <v>628493.40661455691</v>
          </cell>
          <cell r="M16">
            <v>627151.57753834187</v>
          </cell>
          <cell r="N16">
            <v>619981.16345595568</v>
          </cell>
          <cell r="O16">
            <v>0</v>
          </cell>
          <cell r="P16" t="str">
            <v>ESTADO DE MÉXICO</v>
          </cell>
          <cell r="Q16">
            <v>0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</row>
        <row r="17">
          <cell r="A17">
            <v>0</v>
          </cell>
          <cell r="B17" t="str">
            <v>Capital mínimo</v>
          </cell>
          <cell r="C17" t="str">
            <v>CUMPLE</v>
          </cell>
          <cell r="D17" t="str">
            <v>CUMPLE</v>
          </cell>
          <cell r="E17" t="str">
            <v>CUMPLE</v>
          </cell>
          <cell r="F17" t="str">
            <v>CUMPLE</v>
          </cell>
          <cell r="G17" t="str">
            <v>CUMPLE</v>
          </cell>
          <cell r="H17" t="str">
            <v>CUMPLE</v>
          </cell>
          <cell r="I17" t="str">
            <v>CUMPLE</v>
          </cell>
          <cell r="J17" t="str">
            <v>CUMPLE</v>
          </cell>
          <cell r="K17" t="str">
            <v>CUMPLE</v>
          </cell>
          <cell r="L17" t="str">
            <v>CUMPLE</v>
          </cell>
          <cell r="M17" t="str">
            <v>CUMPLE</v>
          </cell>
          <cell r="N17" t="str">
            <v>CUMPLE</v>
          </cell>
          <cell r="O17">
            <v>0</v>
          </cell>
          <cell r="P17" t="str">
            <v>GUERRERO</v>
          </cell>
          <cell r="Q17">
            <v>0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 t="str">
            <v>GUANAJUATO</v>
          </cell>
          <cell r="Q18">
            <v>0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str">
            <v>HIDALGO</v>
          </cell>
          <cell r="Q19">
            <v>0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</row>
        <row r="20">
          <cell r="A20">
            <v>0</v>
          </cell>
          <cell r="B20" t="str">
            <v>REQUERMIENTO DE RESERVAS</v>
          </cell>
          <cell r="C20">
            <v>38748</v>
          </cell>
          <cell r="D20">
            <v>38776</v>
          </cell>
          <cell r="E20">
            <v>38807</v>
          </cell>
          <cell r="F20">
            <v>38837</v>
          </cell>
          <cell r="G20">
            <v>38868</v>
          </cell>
          <cell r="H20">
            <v>38898</v>
          </cell>
          <cell r="I20">
            <v>38929</v>
          </cell>
          <cell r="J20">
            <v>38960</v>
          </cell>
          <cell r="K20">
            <v>38990</v>
          </cell>
          <cell r="L20">
            <v>39021</v>
          </cell>
          <cell r="M20">
            <v>39051</v>
          </cell>
          <cell r="N20">
            <v>39082</v>
          </cell>
          <cell r="O20">
            <v>0</v>
          </cell>
          <cell r="P20" t="str">
            <v>JALISCO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  <cell r="AA20" t="str">
            <v>X</v>
          </cell>
          <cell r="AB20" t="str">
            <v>X</v>
          </cell>
        </row>
        <row r="21">
          <cell r="A21">
            <v>0</v>
          </cell>
          <cell r="B21" t="str">
            <v>Fecha de Autorización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MICHOACÁN</v>
          </cell>
          <cell r="Q21">
            <v>0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</row>
        <row r="22">
          <cell r="A22">
            <v>0</v>
          </cell>
          <cell r="B22" t="str">
            <v>Reserva creadas</v>
          </cell>
          <cell r="C22">
            <v>2345.9222199999999</v>
          </cell>
          <cell r="D22">
            <v>2337.5545699999998</v>
          </cell>
          <cell r="E22">
            <v>2352.36789</v>
          </cell>
          <cell r="F22">
            <v>2364.0024899999999</v>
          </cell>
          <cell r="G22">
            <v>2363.89392</v>
          </cell>
          <cell r="H22">
            <v>2356.1079499999996</v>
          </cell>
          <cell r="I22">
            <v>948.59294</v>
          </cell>
          <cell r="J22">
            <v>948.43600000000004</v>
          </cell>
          <cell r="K22">
            <v>946.40085999999997</v>
          </cell>
          <cell r="L22">
            <v>933.99792000000002</v>
          </cell>
          <cell r="M22">
            <v>943.87043000000006</v>
          </cell>
          <cell r="N22">
            <v>569.66989999999998</v>
          </cell>
          <cell r="O22">
            <v>0</v>
          </cell>
          <cell r="P22" t="str">
            <v>MORELOS</v>
          </cell>
          <cell r="Q22">
            <v>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</row>
        <row r="23">
          <cell r="A23">
            <v>0</v>
          </cell>
          <cell r="B23" t="str">
            <v>Requerimiento</v>
          </cell>
          <cell r="C23">
            <v>2331.278126300002</v>
          </cell>
          <cell r="D23">
            <v>2322.8208471999988</v>
          </cell>
          <cell r="E23">
            <v>2125.0748583999975</v>
          </cell>
          <cell r="F23">
            <v>2116.3766038000026</v>
          </cell>
          <cell r="G23">
            <v>2181.9430294000003</v>
          </cell>
          <cell r="H23">
            <v>2068.4560658999967</v>
          </cell>
          <cell r="I23">
            <v>502.61394849999965</v>
          </cell>
          <cell r="J23">
            <v>507.84090359999982</v>
          </cell>
          <cell r="K23">
            <v>566.21947409999916</v>
          </cell>
          <cell r="L23">
            <v>581.16020259999993</v>
          </cell>
          <cell r="M23">
            <v>601.74092209999981</v>
          </cell>
          <cell r="N23">
            <v>575.89109610000037</v>
          </cell>
          <cell r="O23">
            <v>0</v>
          </cell>
          <cell r="P23" t="str">
            <v>NAYARIT</v>
          </cell>
          <cell r="Q23">
            <v>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A24">
            <v>0</v>
          </cell>
          <cell r="B24" t="str">
            <v>Exceso o (insuficiencia)</v>
          </cell>
          <cell r="C24">
            <v>14.644093699997939</v>
          </cell>
          <cell r="D24">
            <v>14.733722800001033</v>
          </cell>
          <cell r="E24">
            <v>227.29303160000245</v>
          </cell>
          <cell r="F24">
            <v>247.62588619999724</v>
          </cell>
          <cell r="G24">
            <v>181.95089059999964</v>
          </cell>
          <cell r="H24">
            <v>287.65188410000292</v>
          </cell>
          <cell r="I24">
            <v>445.97899150000035</v>
          </cell>
          <cell r="J24">
            <v>440.59509640000022</v>
          </cell>
          <cell r="K24">
            <v>380.18138590000081</v>
          </cell>
          <cell r="L24">
            <v>352.83771740000009</v>
          </cell>
          <cell r="M24">
            <v>342.12950790000025</v>
          </cell>
          <cell r="N24">
            <v>-6.2211961000003839</v>
          </cell>
          <cell r="O24">
            <v>0</v>
          </cell>
          <cell r="P24" t="str">
            <v>NUEVO LEÓN</v>
          </cell>
          <cell r="Q24">
            <v>0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A25">
            <v>0</v>
          </cell>
          <cell r="B25" t="str">
            <v>% de Reserva creadas / requerimiento</v>
          </cell>
          <cell r="C25">
            <v>1.0062815729855621</v>
          </cell>
          <cell r="D25">
            <v>1.0063430302073282</v>
          </cell>
          <cell r="E25">
            <v>1.106957658786258</v>
          </cell>
          <cell r="F25">
            <v>1.1170046416858792</v>
          </cell>
          <cell r="G25">
            <v>1.0833893865001751</v>
          </cell>
          <cell r="H25">
            <v>1.1390659868692179</v>
          </cell>
          <cell r="I25">
            <v>1.8873191697742957</v>
          </cell>
          <cell r="J25">
            <v>1.8675848937663249</v>
          </cell>
          <cell r="K25">
            <v>1.6714382024819894</v>
          </cell>
          <cell r="L25">
            <v>1.6071264271391459</v>
          </cell>
          <cell r="M25">
            <v>1.5685661309289245</v>
          </cell>
          <cell r="N25">
            <v>0.98919726986207801</v>
          </cell>
          <cell r="O25">
            <v>0</v>
          </cell>
          <cell r="P25" t="str">
            <v>OAXACA</v>
          </cell>
          <cell r="Q25">
            <v>0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A26">
            <v>0</v>
          </cell>
          <cell r="B26" t="str">
            <v>% que exige la ley</v>
          </cell>
          <cell r="C26">
            <v>0.67</v>
          </cell>
          <cell r="D26">
            <v>0.67</v>
          </cell>
          <cell r="E26">
            <v>0.75249999999999995</v>
          </cell>
          <cell r="F26">
            <v>0.75249999999999995</v>
          </cell>
          <cell r="G26">
            <v>0.75249999999999995</v>
          </cell>
          <cell r="H26">
            <v>0.83499999999999996</v>
          </cell>
          <cell r="I26">
            <v>0.83499999999999996</v>
          </cell>
          <cell r="J26">
            <v>0.83499999999999996</v>
          </cell>
          <cell r="K26">
            <v>0.91749999999999998</v>
          </cell>
          <cell r="L26">
            <v>0.91749999999999998</v>
          </cell>
          <cell r="M26">
            <v>0.91749999999999998</v>
          </cell>
          <cell r="N26">
            <v>0.52</v>
          </cell>
          <cell r="O26">
            <v>0</v>
          </cell>
          <cell r="P26" t="str">
            <v>PUEBLA</v>
          </cell>
          <cell r="Q26">
            <v>0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</row>
        <row r="27">
          <cell r="A27">
            <v>0</v>
          </cell>
          <cell r="B27" t="str">
            <v>Requerimiento de reservas</v>
          </cell>
          <cell r="C27" t="str">
            <v>CUMPLE</v>
          </cell>
          <cell r="D27" t="str">
            <v>CUMPLE</v>
          </cell>
          <cell r="E27" t="str">
            <v>CUMPLE</v>
          </cell>
          <cell r="F27" t="str">
            <v>CUMPLE</v>
          </cell>
          <cell r="G27" t="str">
            <v>CUMPLE</v>
          </cell>
          <cell r="H27" t="str">
            <v>CUMPLE</v>
          </cell>
          <cell r="I27" t="str">
            <v>CUMPLE</v>
          </cell>
          <cell r="J27" t="str">
            <v>CUMPLE</v>
          </cell>
          <cell r="K27" t="str">
            <v>CUMPLE</v>
          </cell>
          <cell r="L27" t="str">
            <v>CUMPLE</v>
          </cell>
          <cell r="M27" t="str">
            <v>CUMPLE</v>
          </cell>
          <cell r="N27" t="str">
            <v>CUMPLE</v>
          </cell>
          <cell r="O27">
            <v>0</v>
          </cell>
          <cell r="P27" t="str">
            <v>QUERÉTARO</v>
          </cell>
          <cell r="Q27">
            <v>0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QUINTANA ROO</v>
          </cell>
          <cell r="Q28">
            <v>0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</row>
        <row r="29">
          <cell r="A29">
            <v>0</v>
          </cell>
          <cell r="B29" t="str">
            <v>SE UTILIZA EL CAPITAL NETO DEL MES INMEDIATO ANTERIOR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SAN LUIS POTOSÍ</v>
          </cell>
          <cell r="Q29">
            <v>0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</row>
        <row r="30">
          <cell r="A30">
            <v>0</v>
          </cell>
          <cell r="B30" t="str">
            <v>DIVERSIFICACIÓN DE ACTIVOS</v>
          </cell>
          <cell r="C30">
            <v>38748</v>
          </cell>
          <cell r="D30">
            <v>38776</v>
          </cell>
          <cell r="E30">
            <v>38807</v>
          </cell>
          <cell r="F30">
            <v>38837</v>
          </cell>
          <cell r="G30">
            <v>38868</v>
          </cell>
          <cell r="H30">
            <v>38898</v>
          </cell>
          <cell r="I30">
            <v>38929</v>
          </cell>
          <cell r="J30">
            <v>38960</v>
          </cell>
          <cell r="K30">
            <v>38990</v>
          </cell>
          <cell r="L30">
            <v>39021</v>
          </cell>
          <cell r="M30">
            <v>39051</v>
          </cell>
          <cell r="N30">
            <v>39082</v>
          </cell>
          <cell r="O30">
            <v>0</v>
          </cell>
          <cell r="P30" t="str">
            <v>SINALOA</v>
          </cell>
          <cell r="Q30">
            <v>0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</row>
        <row r="31">
          <cell r="A31">
            <v>0</v>
          </cell>
          <cell r="B31" t="str">
            <v>Capital neto</v>
          </cell>
          <cell r="C31">
            <v>3798180.1100000013</v>
          </cell>
          <cell r="D31">
            <v>3728332.5200000014</v>
          </cell>
          <cell r="E31">
            <v>3640895.129999999</v>
          </cell>
          <cell r="F31">
            <v>3626124.59</v>
          </cell>
          <cell r="G31">
            <v>3675211.2500000009</v>
          </cell>
          <cell r="H31">
            <v>3647788.63</v>
          </cell>
          <cell r="I31">
            <v>3619548.61</v>
          </cell>
          <cell r="J31">
            <v>3986940.1799999997</v>
          </cell>
          <cell r="K31">
            <v>3881777.5000000005</v>
          </cell>
          <cell r="L31">
            <v>3766230.38</v>
          </cell>
          <cell r="M31">
            <v>3696261.2</v>
          </cell>
          <cell r="N31">
            <v>3743378.5700000003</v>
          </cell>
          <cell r="O31">
            <v>0</v>
          </cell>
          <cell r="P31" t="str">
            <v>SONORA</v>
          </cell>
          <cell r="Q31">
            <v>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</row>
        <row r="32">
          <cell r="A32">
            <v>0</v>
          </cell>
          <cell r="B32" t="str">
            <v>Mayor operación activa</v>
          </cell>
          <cell r="C32">
            <v>6594683.3900000006</v>
          </cell>
          <cell r="D32">
            <v>6674629.6000000006</v>
          </cell>
          <cell r="E32">
            <v>6583394.9400000004</v>
          </cell>
          <cell r="F32">
            <v>6446047.75</v>
          </cell>
          <cell r="G32">
            <v>6532006.4299999997</v>
          </cell>
          <cell r="H32">
            <v>140800</v>
          </cell>
          <cell r="I32">
            <v>142866.66999999998</v>
          </cell>
          <cell r="J32">
            <v>144933.33000000002</v>
          </cell>
          <cell r="K32">
            <v>146933.33000000002</v>
          </cell>
          <cell r="L32">
            <v>149000</v>
          </cell>
          <cell r="M32">
            <v>154125</v>
          </cell>
          <cell r="N32">
            <v>157901.04</v>
          </cell>
          <cell r="O32">
            <v>0</v>
          </cell>
          <cell r="P32" t="str">
            <v>TABASCO</v>
          </cell>
          <cell r="Q32">
            <v>0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</row>
        <row r="33">
          <cell r="A33">
            <v>0</v>
          </cell>
          <cell r="B33" t="str">
            <v>% de la operacioón / capital neto</v>
          </cell>
          <cell r="C33">
            <v>1.7362745312254291</v>
          </cell>
          <cell r="D33">
            <v>1.7902452541974443</v>
          </cell>
          <cell r="E33">
            <v>1.8081803251498767</v>
          </cell>
          <cell r="F33">
            <v>1.7776685797770673</v>
          </cell>
          <cell r="G33">
            <v>1.7773145502860546</v>
          </cell>
          <cell r="H33">
            <v>3.8598727689986796E-2</v>
          </cell>
          <cell r="I33">
            <v>3.9470852692872108E-2</v>
          </cell>
          <cell r="J33">
            <v>3.6352020210145219E-2</v>
          </cell>
          <cell r="K33">
            <v>3.7852074210847991E-2</v>
          </cell>
          <cell r="L33">
            <v>3.9562104535941854E-2</v>
          </cell>
          <cell r="M33">
            <v>4.1697540206303597E-2</v>
          </cell>
          <cell r="N33">
            <v>4.2181424359652726E-2</v>
          </cell>
          <cell r="O33">
            <v>0</v>
          </cell>
          <cell r="P33" t="str">
            <v>TAMAULIPAS</v>
          </cell>
          <cell r="Q33">
            <v>0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</row>
        <row r="34">
          <cell r="A34">
            <v>0</v>
          </cell>
          <cell r="B34" t="str">
            <v>Diversificación de activos</v>
          </cell>
          <cell r="C34" t="str">
            <v>NO CUMPLE</v>
          </cell>
          <cell r="D34" t="str">
            <v>NO CUMPLE</v>
          </cell>
          <cell r="E34" t="str">
            <v>NO CUMPLE</v>
          </cell>
          <cell r="F34" t="str">
            <v>NO CUMPLE</v>
          </cell>
          <cell r="G34" t="str">
            <v>NO CUMPLE</v>
          </cell>
          <cell r="H34" t="str">
            <v>CUMPLE</v>
          </cell>
          <cell r="I34" t="str">
            <v>CUMPLE</v>
          </cell>
          <cell r="J34" t="str">
            <v>CUMPLE</v>
          </cell>
          <cell r="K34" t="str">
            <v>CUMPLE</v>
          </cell>
          <cell r="L34" t="str">
            <v>CUMPLE</v>
          </cell>
          <cell r="M34" t="str">
            <v>CUMPLE</v>
          </cell>
          <cell r="N34" t="str">
            <v>CUMPLE</v>
          </cell>
          <cell r="O34">
            <v>0</v>
          </cell>
          <cell r="P34" t="str">
            <v>TLAXCALA</v>
          </cell>
          <cell r="Q34">
            <v>0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</row>
        <row r="35">
          <cell r="A35">
            <v>0</v>
          </cell>
          <cell r="B35" t="str">
            <v>Monto de Créditos Irregulares</v>
          </cell>
          <cell r="C35">
            <v>6594683.3900000006</v>
          </cell>
          <cell r="D35">
            <v>6674629.6000000006</v>
          </cell>
          <cell r="E35">
            <v>6583394.9400000004</v>
          </cell>
          <cell r="F35">
            <v>6446047.75</v>
          </cell>
          <cell r="G35">
            <v>6532006.4299999997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0</v>
          </cell>
          <cell r="B36" t="str">
            <v># Créditos Irregulares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>
            <v>0</v>
          </cell>
          <cell r="P36" t="str">
            <v>VERACRUZ</v>
          </cell>
          <cell r="Q36">
            <v>0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</row>
        <row r="37">
          <cell r="A37">
            <v>0</v>
          </cell>
          <cell r="B37" t="str">
            <v>SE UTILIZA EL CAPITAL NETO DEL MES INMEDIATO ANTERIOR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 t="str">
            <v>YUCATÁN</v>
          </cell>
          <cell r="Q37">
            <v>0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</row>
        <row r="38">
          <cell r="A38">
            <v>0</v>
          </cell>
          <cell r="B38" t="str">
            <v>DIVERSIFICACIÓN DE PASIVOS</v>
          </cell>
          <cell r="C38">
            <v>38748</v>
          </cell>
          <cell r="D38">
            <v>38776</v>
          </cell>
          <cell r="E38">
            <v>38807</v>
          </cell>
          <cell r="F38">
            <v>38837</v>
          </cell>
          <cell r="G38">
            <v>38868</v>
          </cell>
          <cell r="H38">
            <v>38898</v>
          </cell>
          <cell r="I38">
            <v>38929</v>
          </cell>
          <cell r="J38">
            <v>38960</v>
          </cell>
          <cell r="K38">
            <v>38990</v>
          </cell>
          <cell r="L38">
            <v>39021</v>
          </cell>
          <cell r="M38">
            <v>39051</v>
          </cell>
          <cell r="N38">
            <v>39082</v>
          </cell>
          <cell r="O38">
            <v>0</v>
          </cell>
          <cell r="P38" t="str">
            <v>ZACATECAS</v>
          </cell>
          <cell r="Q38">
            <v>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</row>
        <row r="39">
          <cell r="A39">
            <v>0</v>
          </cell>
          <cell r="B39" t="str">
            <v>Capital neto</v>
          </cell>
          <cell r="C39">
            <v>3798180.1100000013</v>
          </cell>
          <cell r="D39">
            <v>3728332.5200000014</v>
          </cell>
          <cell r="E39">
            <v>3640895.129999999</v>
          </cell>
          <cell r="F39">
            <v>3626124.59</v>
          </cell>
          <cell r="G39">
            <v>3675211.2500000009</v>
          </cell>
          <cell r="H39">
            <v>3647788.63</v>
          </cell>
          <cell r="I39">
            <v>3619548.61</v>
          </cell>
          <cell r="J39">
            <v>3986940.1799999997</v>
          </cell>
          <cell r="K39">
            <v>3881777.5000000005</v>
          </cell>
          <cell r="L39">
            <v>3766230.38</v>
          </cell>
          <cell r="M39">
            <v>3696261.2</v>
          </cell>
          <cell r="N39">
            <v>3743378.5700000003</v>
          </cell>
          <cell r="O39">
            <v>0</v>
          </cell>
          <cell r="P39" t="str">
            <v># DE ESTADOS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>
            <v>0</v>
          </cell>
          <cell r="B40" t="str">
            <v>Mayor operación pasiva</v>
          </cell>
          <cell r="C40">
            <v>981130.65</v>
          </cell>
          <cell r="D40">
            <v>1028397.1699999999</v>
          </cell>
          <cell r="E40">
            <v>1081093.76</v>
          </cell>
          <cell r="F40">
            <v>1083713.81</v>
          </cell>
          <cell r="G40">
            <v>1086427.75</v>
          </cell>
          <cell r="H40">
            <v>1089060.73</v>
          </cell>
          <cell r="I40">
            <v>1091788.3600000001</v>
          </cell>
          <cell r="J40">
            <v>1094522.57</v>
          </cell>
          <cell r="K40">
            <v>1017104.07</v>
          </cell>
          <cell r="L40">
            <v>1019580.57</v>
          </cell>
          <cell r="M40">
            <v>1021626.71</v>
          </cell>
          <cell r="N40">
            <v>1023745.3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>
            <v>0</v>
          </cell>
          <cell r="B41" t="str">
            <v>% de la operación / capital neto</v>
          </cell>
          <cell r="C41">
            <v>0.25831598860118293</v>
          </cell>
          <cell r="D41">
            <v>0.27583300697653423</v>
          </cell>
          <cell r="E41">
            <v>0.29693076054074657</v>
          </cell>
          <cell r="F41">
            <v>0.29886281706608436</v>
          </cell>
          <cell r="G41">
            <v>0.2956096061144784</v>
          </cell>
          <cell r="H41">
            <v>0.29855368291994483</v>
          </cell>
          <cell r="I41">
            <v>0.30163660656017549</v>
          </cell>
          <cell r="J41">
            <v>0.27452696067288379</v>
          </cell>
          <cell r="K41">
            <v>0.26202018791648923</v>
          </cell>
          <cell r="L41">
            <v>0.27071646371245084</v>
          </cell>
          <cell r="M41">
            <v>0.27639462005553067</v>
          </cell>
          <cell r="N41">
            <v>0.27348163720454272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0</v>
          </cell>
          <cell r="B42" t="str">
            <v>Diversificación de pasivos</v>
          </cell>
          <cell r="C42" t="str">
            <v>CUMPLE</v>
          </cell>
          <cell r="D42" t="str">
            <v>CUMPLE</v>
          </cell>
          <cell r="E42" t="str">
            <v>CUMPLE</v>
          </cell>
          <cell r="F42" t="str">
            <v>CUMPLE</v>
          </cell>
          <cell r="G42" t="str">
            <v>CUMPLE</v>
          </cell>
          <cell r="H42" t="str">
            <v>CUMPLE</v>
          </cell>
          <cell r="I42" t="str">
            <v>CUMPLE</v>
          </cell>
          <cell r="J42" t="str">
            <v>CUMPLE</v>
          </cell>
          <cell r="K42" t="str">
            <v>CUMPLE</v>
          </cell>
          <cell r="L42" t="str">
            <v>CUMPLE</v>
          </cell>
          <cell r="M42" t="str">
            <v>CUMPLE</v>
          </cell>
          <cell r="N42" t="str">
            <v>CUMPLE</v>
          </cell>
          <cell r="O42">
            <v>0</v>
          </cell>
          <cell r="P42" t="str">
            <v>TABLA</v>
          </cell>
          <cell r="Q42">
            <v>0</v>
          </cell>
          <cell r="R42" t="str">
            <v>ACTIVOS EN UDIS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str">
            <v>SOCIOS</v>
          </cell>
          <cell r="Q43" t="str">
            <v>GEO</v>
          </cell>
          <cell r="R43" t="str">
            <v>I</v>
          </cell>
          <cell r="S43" t="str">
            <v>II</v>
          </cell>
          <cell r="T43" t="str">
            <v>III</v>
          </cell>
          <cell r="U43" t="str">
            <v>IV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str">
            <v>&lt; 5000</v>
          </cell>
          <cell r="Q44">
            <v>1</v>
          </cell>
          <cell r="R44" t="str">
            <v>I</v>
          </cell>
          <cell r="S44" t="str">
            <v>I</v>
          </cell>
          <cell r="T44" t="str">
            <v>II</v>
          </cell>
          <cell r="U44" t="str">
            <v>III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>
            <v>0</v>
          </cell>
          <cell r="B45" t="str">
            <v>PLAZOS MÁXIMOS</v>
          </cell>
          <cell r="C45">
            <v>38748</v>
          </cell>
          <cell r="D45">
            <v>38776</v>
          </cell>
          <cell r="E45">
            <v>38807</v>
          </cell>
          <cell r="F45">
            <v>38837</v>
          </cell>
          <cell r="G45">
            <v>38868</v>
          </cell>
          <cell r="H45">
            <v>38898</v>
          </cell>
          <cell r="I45">
            <v>38929</v>
          </cell>
          <cell r="J45">
            <v>38960</v>
          </cell>
          <cell r="K45">
            <v>38990</v>
          </cell>
          <cell r="L45">
            <v>39021</v>
          </cell>
          <cell r="M45">
            <v>39051</v>
          </cell>
          <cell r="N45">
            <v>39082</v>
          </cell>
          <cell r="O45">
            <v>0</v>
          </cell>
          <cell r="P45" t="str">
            <v>&lt; 5000</v>
          </cell>
          <cell r="Q45">
            <v>2</v>
          </cell>
          <cell r="R45" t="str">
            <v>I</v>
          </cell>
          <cell r="S45" t="str">
            <v>II</v>
          </cell>
          <cell r="T45" t="str">
            <v>III</v>
          </cell>
          <cell r="U45" t="str">
            <v>III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0</v>
          </cell>
          <cell r="B46" t="str">
            <v>Créditos por plazo (% de la cartera total)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0.99999999999999989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0.99999999999999989</v>
          </cell>
          <cell r="O46">
            <v>0</v>
          </cell>
          <cell r="P46" t="str">
            <v>&lt; 5000</v>
          </cell>
          <cell r="Q46">
            <v>5</v>
          </cell>
          <cell r="R46" t="str">
            <v>II</v>
          </cell>
          <cell r="S46" t="str">
            <v>II</v>
          </cell>
          <cell r="T46" t="str">
            <v>III</v>
          </cell>
          <cell r="U46" t="str">
            <v>III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0</v>
          </cell>
          <cell r="B47" t="str">
            <v xml:space="preserve">     Hasta 18 meses</v>
          </cell>
          <cell r="C47">
            <v>0.71714464979823456</v>
          </cell>
          <cell r="D47">
            <v>0.70391953981099054</v>
          </cell>
          <cell r="E47">
            <v>0.70270875297522684</v>
          </cell>
          <cell r="F47">
            <v>0.69345249555100974</v>
          </cell>
          <cell r="G47">
            <v>0.69467214266326871</v>
          </cell>
          <cell r="H47">
            <v>0.5351217582338571</v>
          </cell>
          <cell r="I47">
            <v>0.47474109028246242</v>
          </cell>
          <cell r="J47">
            <v>0.46589120706839482</v>
          </cell>
          <cell r="K47">
            <v>0.43951219807020075</v>
          </cell>
          <cell r="L47">
            <v>0.44464816629354287</v>
          </cell>
          <cell r="M47">
            <v>0.44430390332899533</v>
          </cell>
          <cell r="N47">
            <v>0.46464929419630119</v>
          </cell>
          <cell r="O47">
            <v>0</v>
          </cell>
          <cell r="P47" t="str">
            <v>5,000 &lt; 10,000</v>
          </cell>
          <cell r="Q47">
            <v>1</v>
          </cell>
          <cell r="R47" t="str">
            <v>I</v>
          </cell>
          <cell r="S47" t="str">
            <v>I</v>
          </cell>
          <cell r="T47" t="str">
            <v>II</v>
          </cell>
          <cell r="U47" t="str">
            <v>III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0</v>
          </cell>
          <cell r="B48" t="str">
            <v xml:space="preserve">     De 18 a 36 meses</v>
          </cell>
          <cell r="C48">
            <v>0.28285535020176544</v>
          </cell>
          <cell r="D48">
            <v>0.29608046018900952</v>
          </cell>
          <cell r="E48">
            <v>0.29729124702477311</v>
          </cell>
          <cell r="F48">
            <v>0.3065475044489902</v>
          </cell>
          <cell r="G48">
            <v>0.30532785733673129</v>
          </cell>
          <cell r="H48">
            <v>0.46487824176614301</v>
          </cell>
          <cell r="I48">
            <v>0.51678150187925764</v>
          </cell>
          <cell r="J48">
            <v>0.52667057324214006</v>
          </cell>
          <cell r="K48">
            <v>0.55353296797359186</v>
          </cell>
          <cell r="L48">
            <v>0.54919556687269855</v>
          </cell>
          <cell r="M48">
            <v>0.54995928443874298</v>
          </cell>
          <cell r="N48">
            <v>0.52231655167084934</v>
          </cell>
          <cell r="O48">
            <v>0</v>
          </cell>
          <cell r="P48" t="str">
            <v>5,000 &lt; 10,000</v>
          </cell>
          <cell r="Q48">
            <v>2</v>
          </cell>
          <cell r="R48" t="str">
            <v>I</v>
          </cell>
          <cell r="S48" t="str">
            <v>II</v>
          </cell>
          <cell r="T48" t="str">
            <v>III</v>
          </cell>
          <cell r="U48" t="str">
            <v>III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>
            <v>0</v>
          </cell>
          <cell r="B49" t="str">
            <v xml:space="preserve">     De 36 a 5 años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8.4774078382798181E-3</v>
          </cell>
          <cell r="J49">
            <v>7.4382196894651597E-3</v>
          </cell>
          <cell r="K49">
            <v>6.9548339562074289E-3</v>
          </cell>
          <cell r="L49">
            <v>6.1562668337585766E-3</v>
          </cell>
          <cell r="M49">
            <v>5.7368122322617029E-3</v>
          </cell>
          <cell r="N49">
            <v>1.3034154132849356E-2</v>
          </cell>
          <cell r="O49">
            <v>0</v>
          </cell>
          <cell r="P49" t="str">
            <v>5,000 &lt; 10,000</v>
          </cell>
          <cell r="Q49">
            <v>5</v>
          </cell>
          <cell r="R49" t="str">
            <v>II</v>
          </cell>
          <cell r="S49" t="str">
            <v>II</v>
          </cell>
          <cell r="T49" t="str">
            <v>III</v>
          </cell>
          <cell r="U49" t="str">
            <v>III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>
            <v>0</v>
          </cell>
          <cell r="B50" t="str">
            <v xml:space="preserve">     Más de 5 años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10,000 &lt; 100,000</v>
          </cell>
          <cell r="Q50">
            <v>1</v>
          </cell>
          <cell r="R50" t="str">
            <v>I</v>
          </cell>
          <cell r="S50" t="str">
            <v>II</v>
          </cell>
          <cell r="T50" t="str">
            <v>III</v>
          </cell>
          <cell r="U50" t="str">
            <v>III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0</v>
          </cell>
          <cell r="B51" t="str">
            <v xml:space="preserve">     Más de 30 años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str">
            <v>10,000 &lt; 100,000</v>
          </cell>
          <cell r="Q51">
            <v>2</v>
          </cell>
          <cell r="R51" t="str">
            <v>II</v>
          </cell>
          <cell r="S51" t="str">
            <v>II</v>
          </cell>
          <cell r="T51" t="str">
            <v>III</v>
          </cell>
          <cell r="U51" t="str">
            <v>IV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>
            <v>0</v>
          </cell>
          <cell r="B52" t="str">
            <v>MONTO EXCEDENTE SOBRE 20%</v>
          </cell>
          <cell r="C52">
            <v>1549.9114580000016</v>
          </cell>
          <cell r="D52">
            <v>1811.9963199999975</v>
          </cell>
          <cell r="E52">
            <v>1796.9798759999994</v>
          </cell>
          <cell r="F52">
            <v>1953.9864479999983</v>
          </cell>
          <cell r="G52">
            <v>1971.7315319999996</v>
          </cell>
          <cell r="H52">
            <v>3337.4394220000031</v>
          </cell>
          <cell r="I52">
            <v>3603.9480760000001</v>
          </cell>
          <cell r="J52">
            <v>3934.8890779999974</v>
          </cell>
          <cell r="K52">
            <v>4346.6942719999997</v>
          </cell>
          <cell r="L52">
            <v>4531.0545599999959</v>
          </cell>
          <cell r="M52">
            <v>4578.7262859999983</v>
          </cell>
          <cell r="N52">
            <v>4560.8311120000008</v>
          </cell>
          <cell r="O52">
            <v>0</v>
          </cell>
          <cell r="P52" t="str">
            <v>10,000 &lt; 100,000</v>
          </cell>
          <cell r="Q52">
            <v>5</v>
          </cell>
          <cell r="R52" t="str">
            <v>II</v>
          </cell>
          <cell r="S52" t="str">
            <v>II</v>
          </cell>
          <cell r="T52" t="str">
            <v>III</v>
          </cell>
          <cell r="U52" t="str">
            <v>IV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>
            <v>0</v>
          </cell>
          <cell r="B53" t="str">
            <v>Plazos máximos</v>
          </cell>
          <cell r="C53" t="str">
            <v>NO CUMPLE</v>
          </cell>
          <cell r="D53" t="str">
            <v>NO CUMPLE</v>
          </cell>
          <cell r="E53" t="str">
            <v>NO CUMPLE</v>
          </cell>
          <cell r="F53" t="str">
            <v>NO CUMPLE</v>
          </cell>
          <cell r="G53" t="str">
            <v>NO CUMPLE</v>
          </cell>
          <cell r="H53" t="str">
            <v>NO CUMPLE</v>
          </cell>
          <cell r="I53" t="str">
            <v>NO CUMPLE</v>
          </cell>
          <cell r="J53" t="str">
            <v>NO CUMPLE</v>
          </cell>
          <cell r="K53" t="str">
            <v>NO CUMPLE</v>
          </cell>
          <cell r="L53" t="str">
            <v>NO CUMPLE</v>
          </cell>
          <cell r="M53" t="str">
            <v>NO CUMPLE</v>
          </cell>
          <cell r="N53" t="str">
            <v>NO CUMPLE</v>
          </cell>
          <cell r="O53">
            <v>0</v>
          </cell>
          <cell r="P53" t="str">
            <v>&gt; 100,000</v>
          </cell>
          <cell r="Q53">
            <v>1</v>
          </cell>
          <cell r="R53" t="str">
            <v>II</v>
          </cell>
          <cell r="S53" t="str">
            <v>II</v>
          </cell>
          <cell r="T53" t="str">
            <v>III</v>
          </cell>
          <cell r="U53" t="str">
            <v>IV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0</v>
          </cell>
          <cell r="B54" t="str">
            <v>MONTO Plazos Adicionales No Permitidos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96.445460000000011</v>
          </cell>
          <cell r="J54">
            <v>89.596589999999992</v>
          </cell>
          <cell r="K54">
            <v>85.509810000000002</v>
          </cell>
          <cell r="L54">
            <v>79.881830000000008</v>
          </cell>
          <cell r="M54">
            <v>75.058139999999995</v>
          </cell>
          <cell r="N54">
            <v>184.43538000000001</v>
          </cell>
          <cell r="O54">
            <v>0</v>
          </cell>
          <cell r="P54" t="str">
            <v>&gt; 100,000</v>
          </cell>
          <cell r="Q54">
            <v>2</v>
          </cell>
          <cell r="R54" t="str">
            <v>II</v>
          </cell>
          <cell r="S54" t="str">
            <v>II</v>
          </cell>
          <cell r="T54" t="str">
            <v>III</v>
          </cell>
          <cell r="U54" t="str">
            <v>IV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 t="str">
            <v>&gt; 100,000</v>
          </cell>
          <cell r="Q55">
            <v>5</v>
          </cell>
          <cell r="R55" t="str">
            <v>II</v>
          </cell>
          <cell r="S55" t="str">
            <v>III</v>
          </cell>
          <cell r="T55" t="str">
            <v>IV</v>
          </cell>
          <cell r="U55" t="str">
            <v>IV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0</v>
          </cell>
          <cell r="B57" t="str">
            <v>Inversiones en Valores que las Entidades o Sociedades mantengan invertidas en posiciones que contravengan los dispuesto en el Articulo 23, fracción I, inciso l; Fracción II, inciso d) y Fracción III, inciso b).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0</v>
          </cell>
          <cell r="B58">
            <v>0</v>
          </cell>
          <cell r="C58">
            <v>38748</v>
          </cell>
          <cell r="D58">
            <v>38776</v>
          </cell>
          <cell r="E58">
            <v>38807</v>
          </cell>
          <cell r="F58">
            <v>38837</v>
          </cell>
          <cell r="G58">
            <v>38868</v>
          </cell>
          <cell r="H58">
            <v>38898</v>
          </cell>
          <cell r="I58">
            <v>38929</v>
          </cell>
          <cell r="J58">
            <v>38960</v>
          </cell>
          <cell r="K58">
            <v>38990</v>
          </cell>
          <cell r="L58">
            <v>39021</v>
          </cell>
          <cell r="M58">
            <v>39051</v>
          </cell>
          <cell r="N58">
            <v>39082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0</v>
          </cell>
          <cell r="B59" t="str">
            <v>VALOR DE LAS OPERACIONES EN MILES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0</v>
          </cell>
          <cell r="B60" t="str">
            <v>Inversiones en Valores Permitidas</v>
          </cell>
          <cell r="C60" t="str">
            <v>CUMPLE</v>
          </cell>
          <cell r="D60" t="str">
            <v>CUMPLE</v>
          </cell>
          <cell r="E60" t="str">
            <v>CUMPLE</v>
          </cell>
          <cell r="F60" t="str">
            <v>CUMPLE</v>
          </cell>
          <cell r="G60" t="str">
            <v>CUMPLE</v>
          </cell>
          <cell r="H60" t="str">
            <v>CUMPLE</v>
          </cell>
          <cell r="I60" t="str">
            <v>CUMPLE</v>
          </cell>
          <cell r="J60" t="str">
            <v>CUMPLE</v>
          </cell>
          <cell r="K60" t="str">
            <v>CUMPLE</v>
          </cell>
          <cell r="L60" t="str">
            <v>CUMPLE</v>
          </cell>
          <cell r="M60" t="str">
            <v>CUMPLE</v>
          </cell>
          <cell r="N60" t="str">
            <v>CUMPLE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0</v>
          </cell>
          <cell r="B62" t="str">
            <v>CEDULA VALIDACION CUMPLIMIENTO INVERSIONES EN VALORES (Marque con una X la inversion correspondiente en su caso)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VALIDACION CUMPLIMIENTO INVERSIONES EN VALORES PERMITIDAS</v>
          </cell>
          <cell r="C63" t="str">
            <v>Nivel Operaciones</v>
          </cell>
          <cell r="D63" t="str">
            <v>Cumple requisitos Art. 23 CUACP</v>
          </cell>
          <cell r="E63" t="str">
            <v>Posición de los Títulos</v>
          </cell>
          <cell r="F63" t="str">
            <v>Valores Gubernamentales</v>
          </cell>
          <cell r="G63" t="str">
            <v>PRLV's Bancarios</v>
          </cell>
          <cell r="H63" t="str">
            <v>Titulos Bancarios</v>
          </cell>
          <cell r="I63" t="str">
            <v>Deuda Comercial</v>
          </cell>
          <cell r="J63" t="str">
            <v>Capital Accionario</v>
          </cell>
          <cell r="K63" t="str">
            <v>Sociedades de Inversion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Activos objeto de inversión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Gubernamental</v>
          </cell>
          <cell r="L65" t="str">
            <v>PRLV´s Bancarios</v>
          </cell>
          <cell r="M65" t="str">
            <v>Títulos Bancarios</v>
          </cell>
          <cell r="N65" t="str">
            <v>Deuda Comercial</v>
          </cell>
          <cell r="O65" t="str">
            <v>Capital Accionario</v>
          </cell>
        </row>
        <row r="66">
          <cell r="B66" t="str">
            <v>ENERO 2010</v>
          </cell>
          <cell r="C66" t="str">
            <v>I</v>
          </cell>
          <cell r="D66" t="str">
            <v/>
          </cell>
          <cell r="E66" t="str">
            <v>DIRECTO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 t="str">
            <v>REPORTO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FEBRERO 2010</v>
          </cell>
          <cell r="C68" t="str">
            <v>I</v>
          </cell>
          <cell r="D68" t="str">
            <v/>
          </cell>
          <cell r="E68" t="str">
            <v>DIRECTO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 t="str">
            <v>REPORTO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MARZO 2010</v>
          </cell>
          <cell r="C70" t="str">
            <v>I</v>
          </cell>
          <cell r="D70" t="str">
            <v>CUMPLE</v>
          </cell>
          <cell r="E70" t="str">
            <v>DIRECTO</v>
          </cell>
          <cell r="F70">
            <v>0</v>
          </cell>
          <cell r="G70" t="str">
            <v>X</v>
          </cell>
          <cell r="H70">
            <v>0</v>
          </cell>
          <cell r="I70">
            <v>0</v>
          </cell>
          <cell r="J70">
            <v>0</v>
          </cell>
          <cell r="K70" t="str">
            <v>X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 t="str">
            <v>REPORTO</v>
          </cell>
          <cell r="F71" t="str">
            <v>X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ABRIL 2010</v>
          </cell>
          <cell r="C72" t="str">
            <v>I</v>
          </cell>
          <cell r="D72" t="str">
            <v>CUMPLE</v>
          </cell>
          <cell r="E72" t="str">
            <v>DIRECTO</v>
          </cell>
          <cell r="F72">
            <v>0</v>
          </cell>
          <cell r="G72" t="str">
            <v>X</v>
          </cell>
          <cell r="H72">
            <v>0</v>
          </cell>
          <cell r="I72">
            <v>0</v>
          </cell>
          <cell r="J72">
            <v>0</v>
          </cell>
          <cell r="K72" t="str">
            <v>X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 t="str">
            <v>REPORTO</v>
          </cell>
          <cell r="F73" t="str">
            <v>X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MAYO 2010</v>
          </cell>
          <cell r="C74" t="str">
            <v>I</v>
          </cell>
          <cell r="D74" t="str">
            <v>CUMPLE</v>
          </cell>
          <cell r="E74" t="str">
            <v>DIRECTO</v>
          </cell>
          <cell r="F74">
            <v>0</v>
          </cell>
          <cell r="G74" t="str">
            <v>X</v>
          </cell>
          <cell r="H74">
            <v>0</v>
          </cell>
          <cell r="I74">
            <v>0</v>
          </cell>
          <cell r="J74">
            <v>0</v>
          </cell>
          <cell r="K74" t="str">
            <v>X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 t="str">
            <v>REPORTO</v>
          </cell>
          <cell r="F75" t="str">
            <v>X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JUNIO 2010</v>
          </cell>
          <cell r="C76" t="str">
            <v>I</v>
          </cell>
          <cell r="D76" t="str">
            <v>CUMPLE</v>
          </cell>
          <cell r="E76" t="str">
            <v>DIRECTO</v>
          </cell>
          <cell r="F76">
            <v>0</v>
          </cell>
          <cell r="G76" t="str">
            <v>X</v>
          </cell>
          <cell r="H76">
            <v>0</v>
          </cell>
          <cell r="I76">
            <v>0</v>
          </cell>
          <cell r="J76">
            <v>0</v>
          </cell>
          <cell r="K76" t="str">
            <v>X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 t="str">
            <v>REPORTO</v>
          </cell>
          <cell r="F77" t="str">
            <v>X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JULIO 2010</v>
          </cell>
          <cell r="C78" t="str">
            <v>I</v>
          </cell>
          <cell r="D78" t="str">
            <v>CUMPLE</v>
          </cell>
          <cell r="E78" t="str">
            <v>DIRECTO</v>
          </cell>
          <cell r="F78">
            <v>0</v>
          </cell>
          <cell r="G78" t="str">
            <v>X</v>
          </cell>
          <cell r="H78">
            <v>0</v>
          </cell>
          <cell r="I78">
            <v>0</v>
          </cell>
          <cell r="J78">
            <v>0</v>
          </cell>
          <cell r="K78" t="str">
            <v>X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 t="str">
            <v>REPORTO</v>
          </cell>
          <cell r="F79" t="str">
            <v>X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AGOSTO 2010</v>
          </cell>
          <cell r="C80" t="str">
            <v>I</v>
          </cell>
          <cell r="D80" t="str">
            <v>CUMPLE</v>
          </cell>
          <cell r="E80" t="str">
            <v>DIRECTO</v>
          </cell>
          <cell r="F80">
            <v>0</v>
          </cell>
          <cell r="G80" t="str">
            <v>X</v>
          </cell>
          <cell r="H80">
            <v>0</v>
          </cell>
          <cell r="I80">
            <v>0</v>
          </cell>
          <cell r="J80">
            <v>0</v>
          </cell>
          <cell r="K80" t="str">
            <v>X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 t="str">
            <v>REPORTO</v>
          </cell>
          <cell r="F81" t="str">
            <v>X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SEPTIEMBRE 2010</v>
          </cell>
          <cell r="C82" t="str">
            <v>I</v>
          </cell>
          <cell r="D82" t="str">
            <v>CUMPLE</v>
          </cell>
          <cell r="E82" t="str">
            <v>DIRECTO</v>
          </cell>
          <cell r="F82">
            <v>0</v>
          </cell>
          <cell r="G82" t="str">
            <v>X</v>
          </cell>
          <cell r="H82">
            <v>0</v>
          </cell>
          <cell r="I82">
            <v>0</v>
          </cell>
          <cell r="J82">
            <v>0</v>
          </cell>
          <cell r="K82" t="str">
            <v>X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 t="str">
            <v>REPORTO</v>
          </cell>
          <cell r="F83" t="str">
            <v>X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OCTUBRE 2010</v>
          </cell>
          <cell r="C84" t="str">
            <v>I</v>
          </cell>
          <cell r="D84" t="str">
            <v>CUMPLE</v>
          </cell>
          <cell r="E84" t="str">
            <v>DIRECTO</v>
          </cell>
          <cell r="F84">
            <v>0</v>
          </cell>
          <cell r="G84" t="str">
            <v>X</v>
          </cell>
          <cell r="H84">
            <v>0</v>
          </cell>
          <cell r="I84">
            <v>0</v>
          </cell>
          <cell r="J84">
            <v>0</v>
          </cell>
          <cell r="K84" t="str">
            <v>X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 t="str">
            <v>REPORTO</v>
          </cell>
          <cell r="F85" t="str">
            <v>X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NOVIEMBRE 2010</v>
          </cell>
          <cell r="C86" t="str">
            <v>I</v>
          </cell>
          <cell r="D86" t="str">
            <v>CUMPLE</v>
          </cell>
          <cell r="E86" t="str">
            <v>DIRECTO</v>
          </cell>
          <cell r="F86">
            <v>0</v>
          </cell>
          <cell r="G86" t="str">
            <v>X</v>
          </cell>
          <cell r="H86">
            <v>0</v>
          </cell>
          <cell r="I86">
            <v>0</v>
          </cell>
          <cell r="J86">
            <v>0</v>
          </cell>
          <cell r="K86" t="str">
            <v>X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 t="str">
            <v>REPORTO</v>
          </cell>
          <cell r="F87" t="str">
            <v>X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DICIEMBRE 2010</v>
          </cell>
          <cell r="C88" t="str">
            <v>I</v>
          </cell>
          <cell r="D88" t="str">
            <v>CUMPLE</v>
          </cell>
          <cell r="E88" t="str">
            <v>DIRECTO</v>
          </cell>
          <cell r="F88">
            <v>0</v>
          </cell>
          <cell r="G88" t="str">
            <v>X</v>
          </cell>
          <cell r="H88">
            <v>0</v>
          </cell>
          <cell r="I88">
            <v>0</v>
          </cell>
          <cell r="J88">
            <v>0</v>
          </cell>
          <cell r="K88" t="str">
            <v>X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 t="str">
            <v>REPORTO</v>
          </cell>
          <cell r="F89" t="str">
            <v>X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1">
          <cell r="H91" t="str">
            <v>Alfredo</v>
          </cell>
        </row>
        <row r="92">
          <cell r="G92">
            <v>0</v>
          </cell>
          <cell r="H92">
            <v>0</v>
          </cell>
          <cell r="I92" t="str">
            <v>Última Modificación a la Bitácora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Envío de INFORMACION FINANCIERA MENSUAL con cifras al mes de:</v>
          </cell>
          <cell r="C93" t="str">
            <v>Registro Fecha INFORMACION FINANCIERA MENSUAL al primer envío</v>
          </cell>
          <cell r="D93">
            <v>0</v>
          </cell>
          <cell r="E93">
            <v>0</v>
          </cell>
          <cell r="F93">
            <v>0</v>
          </cell>
          <cell r="G93" t="str">
            <v>CUMPLIÓ EN:</v>
          </cell>
          <cell r="H93">
            <v>0</v>
          </cell>
          <cell r="I93" t="str">
            <v>REGISTRO REPORTES REGULATORIOS AL PRIMER ENVÍO</v>
          </cell>
          <cell r="J93">
            <v>0</v>
          </cell>
          <cell r="K93">
            <v>0</v>
          </cell>
          <cell r="L93">
            <v>0</v>
          </cell>
          <cell r="M93" t="str">
            <v>CUMPLIÓ EN:</v>
          </cell>
          <cell r="N93">
            <v>0</v>
          </cell>
          <cell r="O93">
            <v>0</v>
          </cell>
        </row>
        <row r="94">
          <cell r="B94">
            <v>0</v>
          </cell>
          <cell r="C94" t="str">
            <v>Recepción INCOMPLETA o SIN CARACTERISTICAS EXIGIBLES</v>
          </cell>
          <cell r="D94">
            <v>0</v>
          </cell>
          <cell r="E94">
            <v>0</v>
          </cell>
          <cell r="F94" t="str">
            <v>Recepción sin Observaciones</v>
          </cell>
          <cell r="G94">
            <v>0</v>
          </cell>
          <cell r="H94">
            <v>0</v>
          </cell>
          <cell r="I94" t="str">
            <v>Recepción INCOMPLETA o SIN CARACTERISTICAS EXIGIBLES</v>
          </cell>
          <cell r="J94">
            <v>0</v>
          </cell>
          <cell r="K94">
            <v>0</v>
          </cell>
          <cell r="L94" t="str">
            <v>Recepción sin Observaciones</v>
          </cell>
          <cell r="M94">
            <v>0</v>
          </cell>
          <cell r="N94">
            <v>0</v>
          </cell>
          <cell r="O94">
            <v>0</v>
          </cell>
        </row>
        <row r="95">
          <cell r="B95">
            <v>0</v>
          </cell>
          <cell r="C95" t="str">
            <v>Fecha</v>
          </cell>
          <cell r="D95" t="str">
            <v>Observaciones</v>
          </cell>
          <cell r="E95">
            <v>0</v>
          </cell>
          <cell r="F95" t="str">
            <v>Fecha</v>
          </cell>
          <cell r="G95" t="str">
            <v>TIEMPO</v>
          </cell>
          <cell r="H95" t="str">
            <v>FORMA</v>
          </cell>
          <cell r="I95" t="str">
            <v>Fecha</v>
          </cell>
          <cell r="J95" t="str">
            <v>Observaciones</v>
          </cell>
          <cell r="K95">
            <v>0</v>
          </cell>
          <cell r="L95" t="str">
            <v>Fecha</v>
          </cell>
          <cell r="M95" t="str">
            <v>TIEMPO</v>
          </cell>
          <cell r="N95" t="str">
            <v>FORMA</v>
          </cell>
          <cell r="O95">
            <v>0</v>
          </cell>
        </row>
        <row r="96">
          <cell r="B96" t="str">
            <v>ENERO 2010</v>
          </cell>
          <cell r="C96">
            <v>0</v>
          </cell>
          <cell r="D96">
            <v>0</v>
          </cell>
          <cell r="E96">
            <v>0</v>
          </cell>
          <cell r="F96">
            <v>40228</v>
          </cell>
          <cell r="G96" t="str">
            <v>SI</v>
          </cell>
          <cell r="H96" t="str">
            <v>SI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 t="str">
            <v>FEBRERO 2010</v>
          </cell>
          <cell r="C97">
            <v>0</v>
          </cell>
          <cell r="D97">
            <v>0</v>
          </cell>
          <cell r="E97">
            <v>0</v>
          </cell>
          <cell r="F97">
            <v>40256</v>
          </cell>
          <cell r="G97" t="str">
            <v>NO</v>
          </cell>
          <cell r="H97" t="str">
            <v>SI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 t="str">
            <v>MARZO 2010</v>
          </cell>
          <cell r="C98">
            <v>0</v>
          </cell>
          <cell r="D98">
            <v>0</v>
          </cell>
          <cell r="E98">
            <v>0</v>
          </cell>
          <cell r="F98">
            <v>40287</v>
          </cell>
          <cell r="G98" t="str">
            <v>SI</v>
          </cell>
          <cell r="H98" t="str">
            <v>SI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 t="str">
            <v>SI</v>
          </cell>
          <cell r="Q98" t="str">
            <v>CUMPLIO</v>
          </cell>
        </row>
        <row r="99">
          <cell r="B99" t="str">
            <v>ABRIL 2010</v>
          </cell>
          <cell r="C99">
            <v>0</v>
          </cell>
          <cell r="D99">
            <v>0</v>
          </cell>
          <cell r="E99">
            <v>0</v>
          </cell>
          <cell r="F99">
            <v>40317</v>
          </cell>
          <cell r="G99" t="str">
            <v>SI</v>
          </cell>
          <cell r="H99" t="str">
            <v>SI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>N/D</v>
          </cell>
          <cell r="Q99" t="str">
            <v>En Validacion</v>
          </cell>
        </row>
        <row r="100">
          <cell r="B100" t="str">
            <v>MAYO 2010</v>
          </cell>
          <cell r="C100">
            <v>0</v>
          </cell>
          <cell r="D100">
            <v>0</v>
          </cell>
          <cell r="E100">
            <v>0</v>
          </cell>
          <cell r="F100">
            <v>40347</v>
          </cell>
          <cell r="G100" t="str">
            <v>SI</v>
          </cell>
          <cell r="H100" t="str">
            <v>SI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>En Aclaracion</v>
          </cell>
          <cell r="Q100" t="str">
            <v>Incumplido (falta)</v>
          </cell>
        </row>
        <row r="101">
          <cell r="B101" t="str">
            <v>JUNIO 2010</v>
          </cell>
          <cell r="C101">
            <v>0</v>
          </cell>
          <cell r="D101">
            <v>0</v>
          </cell>
          <cell r="E101">
            <v>0</v>
          </cell>
          <cell r="F101">
            <v>40378</v>
          </cell>
          <cell r="G101" t="str">
            <v>SI</v>
          </cell>
          <cell r="H101" t="str">
            <v>SI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>Sin Informacion</v>
          </cell>
          <cell r="Q101" t="str">
            <v>Incumplido (falta)</v>
          </cell>
        </row>
        <row r="102">
          <cell r="B102" t="str">
            <v>JULIO 2010</v>
          </cell>
          <cell r="C102">
            <v>0</v>
          </cell>
          <cell r="D102">
            <v>0</v>
          </cell>
          <cell r="E102">
            <v>0</v>
          </cell>
          <cell r="F102">
            <v>40403</v>
          </cell>
          <cell r="G102" t="str">
            <v>SI</v>
          </cell>
          <cell r="H102" t="str">
            <v>SI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 t="str">
            <v>NO</v>
          </cell>
          <cell r="Q102" t="str">
            <v>NO CUMPLIO (definitivo)</v>
          </cell>
        </row>
        <row r="103">
          <cell r="B103" t="str">
            <v>AGOSTO 2010</v>
          </cell>
          <cell r="C103">
            <v>0</v>
          </cell>
          <cell r="D103">
            <v>0</v>
          </cell>
          <cell r="E103">
            <v>0</v>
          </cell>
          <cell r="F103">
            <v>40442</v>
          </cell>
          <cell r="G103" t="str">
            <v>NO</v>
          </cell>
          <cell r="H103" t="str">
            <v>SI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SEPTIEMBRE 2010</v>
          </cell>
          <cell r="C104">
            <v>0</v>
          </cell>
          <cell r="D104">
            <v>0</v>
          </cell>
          <cell r="E104">
            <v>0</v>
          </cell>
          <cell r="F104">
            <v>40470</v>
          </cell>
          <cell r="G104" t="str">
            <v>SI</v>
          </cell>
          <cell r="H104" t="str">
            <v>SI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OCTUBRE 2010</v>
          </cell>
          <cell r="C105">
            <v>0</v>
          </cell>
          <cell r="D105">
            <v>0</v>
          </cell>
          <cell r="E105">
            <v>0</v>
          </cell>
          <cell r="F105">
            <v>40501</v>
          </cell>
          <cell r="G105" t="str">
            <v>SI</v>
          </cell>
          <cell r="H105" t="str">
            <v>SI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NOVIEMBRE 2010</v>
          </cell>
          <cell r="C106">
            <v>0</v>
          </cell>
          <cell r="D106">
            <v>0</v>
          </cell>
          <cell r="E106">
            <v>0</v>
          </cell>
          <cell r="F106">
            <v>40529</v>
          </cell>
          <cell r="G106" t="str">
            <v>SI</v>
          </cell>
          <cell r="H106" t="str">
            <v>SI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DICIEMBRE 2010</v>
          </cell>
          <cell r="C107">
            <v>0</v>
          </cell>
          <cell r="D107">
            <v>0</v>
          </cell>
          <cell r="E107">
            <v>0</v>
          </cell>
          <cell r="F107">
            <v>40561</v>
          </cell>
          <cell r="G107" t="str">
            <v>SI</v>
          </cell>
          <cell r="H107" t="str">
            <v>SI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0">
          <cell r="H110" t="str">
            <v/>
          </cell>
        </row>
        <row r="111">
          <cell r="B111" t="str">
            <v>BITACORA: Informes Financieros Trimestrales y Formularios de Seguimiento In Situ y Extra Situ</v>
          </cell>
          <cell r="C111" t="str">
            <v>Fecha envío Informe Financiero Trimestral</v>
          </cell>
          <cell r="D111" t="str">
            <v xml:space="preserve">Fecha envío Formulario EXTRA SITU </v>
          </cell>
          <cell r="E111" t="str">
            <v>Fecha envío  Formulario  IN SITU</v>
          </cell>
          <cell r="F111" t="str">
            <v>Fecha Recepcion Acuse de Recibo</v>
          </cell>
          <cell r="G111">
            <v>0</v>
          </cell>
          <cell r="H111" t="str">
            <v>Fecha limite para enviar Formulario Seguimiento Extra Situ</v>
          </cell>
          <cell r="I111" t="str">
            <v xml:space="preserve">Fecha de recepción de Formulario Segimiento Extra Situ </v>
          </cell>
          <cell r="J111">
            <v>0</v>
          </cell>
          <cell r="K111" t="str">
            <v>Fecha limite para enviar Formulario Seguimiento In Situ</v>
          </cell>
          <cell r="L111" t="str">
            <v xml:space="preserve">Fecha de recepción de Formulario Seguimiento In Situ </v>
          </cell>
          <cell r="M111">
            <v>0</v>
          </cell>
          <cell r="N111" t="str">
            <v>Observaciones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ARCH ELECTR y/o IMPRESO</v>
          </cell>
          <cell r="G114">
            <v>0</v>
          </cell>
          <cell r="H114">
            <v>0</v>
          </cell>
          <cell r="I114" t="str">
            <v>ARCH ELECTR</v>
          </cell>
          <cell r="J114" t="str">
            <v>IMPRESO</v>
          </cell>
          <cell r="K114">
            <v>0</v>
          </cell>
          <cell r="L114" t="str">
            <v>ARCH ELECTR</v>
          </cell>
          <cell r="M114" t="str">
            <v>IMPRESO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>
            <v>113</v>
          </cell>
          <cell r="B115" t="str">
            <v>TRIMESTRE III 2009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/>
          </cell>
          <cell r="I115">
            <v>0</v>
          </cell>
          <cell r="J115">
            <v>0</v>
          </cell>
          <cell r="K115" t="str">
            <v/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 t="str">
            <v>TRIMESTRE IV 2009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 t="str">
            <v>TRIMESTRE I 2010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 t="str">
            <v/>
          </cell>
          <cell r="I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B118" t="str">
            <v>TRIMESTRE II 2010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 t="str">
            <v/>
          </cell>
          <cell r="I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B119" t="str">
            <v>TRIMESTRE III 2010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/>
          </cell>
          <cell r="I119">
            <v>0</v>
          </cell>
          <cell r="J119">
            <v>0</v>
          </cell>
          <cell r="K119" t="str">
            <v/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TRIMESTRE IV 2010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 t="str">
            <v/>
          </cell>
          <cell r="I120">
            <v>0</v>
          </cell>
          <cell r="J120">
            <v>0</v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3">
          <cell r="K123" t="str">
            <v>Última Modificación a la Bitácora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 t="str">
            <v>BITACORA: Análisis Financieros Mensuales</v>
          </cell>
          <cell r="C124" t="str">
            <v>Fecha envío Analisis Financiero Mensual</v>
          </cell>
          <cell r="D124" t="str">
            <v>Fecha Recepcion Acuse de Recibo</v>
          </cell>
          <cell r="E124">
            <v>0</v>
          </cell>
          <cell r="F124" t="str">
            <v>Observaciones</v>
          </cell>
          <cell r="G124">
            <v>0</v>
          </cell>
          <cell r="H124">
            <v>0</v>
          </cell>
          <cell r="I124" t="str">
            <v>copia informe entregado a Federación</v>
          </cell>
          <cell r="K124" t="str">
            <v>Fecha envío Analisis Financiero Mensual</v>
          </cell>
          <cell r="L124" t="str">
            <v>Fecha Recepcion Acuse de Recibo</v>
          </cell>
          <cell r="M124">
            <v>0</v>
          </cell>
          <cell r="N124" t="str">
            <v>Observaciones</v>
          </cell>
          <cell r="O124">
            <v>0</v>
          </cell>
          <cell r="P124">
            <v>0</v>
          </cell>
          <cell r="Q124" t="str">
            <v>copia informe entregado a Federación</v>
          </cell>
          <cell r="R124">
            <v>0</v>
          </cell>
          <cell r="S124">
            <v>0</v>
          </cell>
          <cell r="T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>
            <v>0</v>
          </cell>
          <cell r="C127">
            <v>0</v>
          </cell>
          <cell r="D127" t="str">
            <v>Impreso</v>
          </cell>
          <cell r="E127" t="str">
            <v>Electronico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 t="str">
            <v>ORIGINAL</v>
          </cell>
          <cell r="M127" t="str">
            <v>FAX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 t="str">
            <v>ENERO 2010</v>
          </cell>
          <cell r="C128">
            <v>40268</v>
          </cell>
          <cell r="D128">
            <v>40281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 t="str">
            <v>FEBRERO 2010</v>
          </cell>
          <cell r="C129">
            <v>40268</v>
          </cell>
          <cell r="D129">
            <v>40281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 t="str">
            <v>ABRIL 2010</v>
          </cell>
          <cell r="C130">
            <v>40365</v>
          </cell>
          <cell r="D130">
            <v>40368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 t="str">
            <v>MAYO 2010</v>
          </cell>
          <cell r="C131">
            <v>40365</v>
          </cell>
          <cell r="D131">
            <v>40368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B132" t="str">
            <v>JULIO 2010</v>
          </cell>
          <cell r="C132">
            <v>40416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B133" t="str">
            <v>AGOSTO 2010</v>
          </cell>
          <cell r="C133">
            <v>40448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B134" t="str">
            <v>OCTUBRE 2010</v>
          </cell>
          <cell r="C134">
            <v>40515</v>
          </cell>
          <cell r="D134">
            <v>40520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B135" t="str">
            <v>NOVIEMBRE 2010</v>
          </cell>
          <cell r="C135">
            <v>40578</v>
          </cell>
          <cell r="D135">
            <v>40584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 t="str">
            <v>04/02/2011 10:42:55 a.m.Alfredo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8">
          <cell r="I138" t="str">
            <v>Última Modificación a la Bitácora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B139" t="str">
            <v>ENVIO DE FORMULARIOS RR CON CIFRAS AL MES DE:</v>
          </cell>
          <cell r="C139" t="str">
            <v>REGISTRO REPORTES REGULATORIOS AL PRIMER ENVÍO</v>
          </cell>
          <cell r="D139">
            <v>0</v>
          </cell>
          <cell r="E139">
            <v>0</v>
          </cell>
          <cell r="F139">
            <v>0</v>
          </cell>
          <cell r="G139" t="str">
            <v>CUMPLIÓ EN:</v>
          </cell>
          <cell r="H139">
            <v>0</v>
          </cell>
          <cell r="I139" t="str">
            <v>REGISTRO REPORTES REGULATORIOS AL PRIMER ENVÍO</v>
          </cell>
          <cell r="J139">
            <v>0</v>
          </cell>
          <cell r="K139">
            <v>0</v>
          </cell>
          <cell r="L139">
            <v>0</v>
          </cell>
          <cell r="M139" t="str">
            <v>CUMPLIÓ EN:</v>
          </cell>
          <cell r="N139">
            <v>0</v>
          </cell>
        </row>
        <row r="140">
          <cell r="B140">
            <v>0</v>
          </cell>
          <cell r="C140" t="str">
            <v>Recepción INCOMPLETA o SIN CARACTERISTICAS EXIGIBLES</v>
          </cell>
          <cell r="D140">
            <v>0</v>
          </cell>
          <cell r="E140">
            <v>0</v>
          </cell>
          <cell r="F140" t="str">
            <v>Recepción sin Observaciones</v>
          </cell>
          <cell r="G140">
            <v>0</v>
          </cell>
          <cell r="H140">
            <v>0</v>
          </cell>
          <cell r="I140" t="str">
            <v>Recepción INCOMPLETA o SIN CARACTERISTICAS EXIGIBLES</v>
          </cell>
          <cell r="J140">
            <v>0</v>
          </cell>
          <cell r="K140">
            <v>0</v>
          </cell>
          <cell r="L140" t="str">
            <v>Recepción sin Observaciones</v>
          </cell>
          <cell r="M140">
            <v>0</v>
          </cell>
          <cell r="N140">
            <v>0</v>
          </cell>
        </row>
        <row r="141">
          <cell r="B141">
            <v>0</v>
          </cell>
          <cell r="C141" t="str">
            <v>Fecha</v>
          </cell>
          <cell r="D141" t="str">
            <v>Observaciones</v>
          </cell>
          <cell r="E141">
            <v>0</v>
          </cell>
          <cell r="F141" t="str">
            <v>Fecha</v>
          </cell>
          <cell r="G141" t="str">
            <v>TIEMPO</v>
          </cell>
          <cell r="H141" t="str">
            <v>FORMA</v>
          </cell>
          <cell r="I141" t="str">
            <v>Fecha</v>
          </cell>
          <cell r="J141" t="str">
            <v>Observaciones</v>
          </cell>
          <cell r="K141">
            <v>0</v>
          </cell>
          <cell r="L141" t="str">
            <v>Fecha</v>
          </cell>
          <cell r="M141" t="str">
            <v>TIEMPO</v>
          </cell>
          <cell r="N141" t="str">
            <v>FORMA</v>
          </cell>
        </row>
        <row r="142">
          <cell r="B142" t="str">
            <v>ENERO 2010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</row>
        <row r="143">
          <cell r="B143" t="str">
            <v>FEBRERO 2010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</row>
        <row r="144">
          <cell r="B144" t="str">
            <v>MARZO 2010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0</v>
          </cell>
        </row>
        <row r="145">
          <cell r="B145" t="str">
            <v>ABRIL 2010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B146" t="str">
            <v>MAYO 2010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 t="str">
            <v>SI</v>
          </cell>
          <cell r="Q146" t="str">
            <v>CUMPLIO</v>
          </cell>
        </row>
        <row r="147">
          <cell r="B147" t="str">
            <v>JUNIO 2010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 t="str">
            <v>N/D</v>
          </cell>
          <cell r="Q147" t="str">
            <v>En Validacion</v>
          </cell>
        </row>
        <row r="148">
          <cell r="B148" t="str">
            <v>JULIO 2010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 t="str">
            <v>En Aclaracion</v>
          </cell>
          <cell r="Q148" t="str">
            <v>Incumplido (falta)</v>
          </cell>
        </row>
        <row r="149">
          <cell r="B149" t="str">
            <v>AGOSTO 2010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 t="str">
            <v>Sin Informacion</v>
          </cell>
          <cell r="Q149" t="str">
            <v>Incumplido (falta)</v>
          </cell>
        </row>
        <row r="150">
          <cell r="B150" t="str">
            <v>SEPTIEMBRE 2010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P150" t="str">
            <v>NO</v>
          </cell>
          <cell r="Q150" t="str">
            <v>NO CUMPLIO (definitivo)</v>
          </cell>
        </row>
        <row r="151">
          <cell r="B151" t="str">
            <v>OCTUBRE 2010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B152" t="str">
            <v>NOVIEMBRE 2010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B153" t="str">
            <v>DICIEMBRE 2010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5">
          <cell r="C155">
            <v>0</v>
          </cell>
        </row>
        <row r="156">
          <cell r="G156" t="str">
            <v>Última Modificación a la Bitácora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Cumplimiento PUBLICACION TRIMESTRAL de Edos. Fin. 2010</v>
          </cell>
          <cell r="C157" t="str">
            <v>Evidencia recibida SI / NO</v>
          </cell>
          <cell r="D157" t="str">
            <v>OBSERVACION</v>
          </cell>
          <cell r="E157">
            <v>0</v>
          </cell>
          <cell r="F157">
            <v>0</v>
          </cell>
          <cell r="G157" t="str">
            <v>Evidencia recibida SI o NO</v>
          </cell>
          <cell r="H157" t="str">
            <v>OBSERVACION</v>
          </cell>
          <cell r="I157">
            <v>0</v>
          </cell>
          <cell r="J157">
            <v>0</v>
          </cell>
        </row>
        <row r="158">
          <cell r="B158" t="str">
            <v>Publicación de EDOS FINANCIEROS TRIMESTRALES en periódico CON CIFRAS A MARZO-10 (art 216 frac VI)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Publicación de EDOS FINANCIEROS TRIMESTRALES en periódico CON CIFRAS A JUNIO-10 (art 216 frac VI)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B160" t="str">
            <v>Publicación EDOS FINANCIEROS TRIMESTRALES en periódico CON CIFRAS A SEPTIEMBRE-10 (art 216 frac VI)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Publicación EDOS FINANCIEROS TRIMESTRALES en periódico CON CIFRAS A DICIEMBRE-10 (art 216 frac VI)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3">
          <cell r="G163" t="str">
            <v>Última Modificación a la Bitácora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CUMPLIMIENTOS Cierre Ejercicio 2009</v>
          </cell>
          <cell r="C164" t="str">
            <v>Evidencia recibida SI / NO</v>
          </cell>
          <cell r="D164" t="str">
            <v>OBSERVACION</v>
          </cell>
          <cell r="E164">
            <v>0</v>
          </cell>
          <cell r="F164">
            <v>0</v>
          </cell>
          <cell r="G164" t="str">
            <v>Evidencia recibida SI o NO</v>
          </cell>
          <cell r="H164" t="str">
            <v>OBSERVACION</v>
          </cell>
          <cell r="I164">
            <v>0</v>
          </cell>
          <cell r="J164">
            <v>0</v>
          </cell>
        </row>
        <row r="165">
          <cell r="B165" t="str">
            <v>COPIA contrato de AUDITOR Externo art. 219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Declaración (AUDITOR) bajo protesta de decir verdad art.223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B167" t="str">
            <v>CONSENTIMIENTO AUDITOR para proporcionar informacion a CNBV Y CSA art. 222 pen. Parraf.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B168" t="str">
            <v>COPIA AUTENTIFICADA por Secretario, del acta C. A. aprobación contratar AUDIT art.225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COPIA CERTIFICADA Acta C.A. aprobación EDOS FINANCIEROS ANUALES art 216 frac IX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INFORME GENERAL SOBRE LA MARCHA DE LOS NEGOCIOS art 216 frac IX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 t="str">
            <v>INFORME DEL C. VIGILANCIA O DICTAMEN DEL COMISARIO art 216 frac IX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Presentación DICTAMEN AUDITOR EXTERNO (Edos Fin Anuales, Notas, informes, opiniones y comunicados) Art. 230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B173" t="str">
            <v/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</sheetData>
      <sheetData sheetId="6"/>
      <sheetData sheetId="7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  <cell r="O6">
            <v>13</v>
          </cell>
          <cell r="P6">
            <v>14</v>
          </cell>
          <cell r="Q6">
            <v>15</v>
          </cell>
          <cell r="R6">
            <v>16</v>
          </cell>
          <cell r="S6">
            <v>17</v>
          </cell>
          <cell r="T6">
            <v>18</v>
          </cell>
          <cell r="U6">
            <v>19</v>
          </cell>
          <cell r="V6">
            <v>20</v>
          </cell>
          <cell r="W6">
            <v>21</v>
          </cell>
          <cell r="X6">
            <v>22</v>
          </cell>
          <cell r="Y6">
            <v>23</v>
          </cell>
          <cell r="Z6">
            <v>24</v>
          </cell>
        </row>
        <row r="7">
          <cell r="C7">
            <v>39844</v>
          </cell>
          <cell r="D7">
            <v>39872</v>
          </cell>
          <cell r="E7">
            <v>39903</v>
          </cell>
          <cell r="F7">
            <v>39933</v>
          </cell>
          <cell r="G7">
            <v>39964</v>
          </cell>
          <cell r="H7">
            <v>39994</v>
          </cell>
          <cell r="I7">
            <v>40025</v>
          </cell>
          <cell r="J7">
            <v>40056</v>
          </cell>
          <cell r="K7">
            <v>40086</v>
          </cell>
          <cell r="L7">
            <v>40117</v>
          </cell>
          <cell r="M7">
            <v>40147</v>
          </cell>
          <cell r="N7">
            <v>40178</v>
          </cell>
          <cell r="O7">
            <v>40209</v>
          </cell>
          <cell r="P7">
            <v>40237</v>
          </cell>
          <cell r="Q7">
            <v>40268</v>
          </cell>
          <cell r="R7">
            <v>40298</v>
          </cell>
          <cell r="S7">
            <v>40329</v>
          </cell>
          <cell r="T7">
            <v>40359</v>
          </cell>
          <cell r="U7">
            <v>40390</v>
          </cell>
          <cell r="V7">
            <v>40421</v>
          </cell>
          <cell r="W7">
            <v>40451</v>
          </cell>
          <cell r="X7">
            <v>40482</v>
          </cell>
          <cell r="Y7">
            <v>40512</v>
          </cell>
          <cell r="Z7">
            <v>40543</v>
          </cell>
        </row>
        <row r="9">
          <cell r="C9">
            <v>2633</v>
          </cell>
          <cell r="D9">
            <v>2610</v>
          </cell>
          <cell r="E9">
            <v>2607</v>
          </cell>
          <cell r="F9">
            <v>2605</v>
          </cell>
          <cell r="G9">
            <v>2611</v>
          </cell>
          <cell r="H9">
            <v>2605</v>
          </cell>
          <cell r="I9">
            <v>2585</v>
          </cell>
          <cell r="J9">
            <v>2609</v>
          </cell>
          <cell r="K9">
            <v>2626</v>
          </cell>
          <cell r="L9">
            <v>2620</v>
          </cell>
          <cell r="M9">
            <v>2624</v>
          </cell>
          <cell r="N9">
            <v>2537</v>
          </cell>
          <cell r="O9">
            <v>2545</v>
          </cell>
          <cell r="P9">
            <v>2530</v>
          </cell>
          <cell r="Q9">
            <v>2539</v>
          </cell>
          <cell r="R9">
            <v>2555</v>
          </cell>
          <cell r="S9">
            <v>2545</v>
          </cell>
          <cell r="T9">
            <v>2550</v>
          </cell>
          <cell r="U9">
            <v>2460</v>
          </cell>
          <cell r="V9">
            <v>2454</v>
          </cell>
          <cell r="W9">
            <v>2461</v>
          </cell>
          <cell r="X9">
            <v>2463</v>
          </cell>
          <cell r="Y9">
            <v>2475</v>
          </cell>
          <cell r="Z9">
            <v>2467</v>
          </cell>
        </row>
        <row r="10">
          <cell r="C10">
            <v>705</v>
          </cell>
          <cell r="D10">
            <v>709</v>
          </cell>
          <cell r="E10">
            <v>713</v>
          </cell>
          <cell r="F10">
            <v>716</v>
          </cell>
          <cell r="G10">
            <v>735</v>
          </cell>
          <cell r="H10">
            <v>746</v>
          </cell>
          <cell r="I10">
            <v>754</v>
          </cell>
          <cell r="J10">
            <v>766</v>
          </cell>
          <cell r="K10">
            <v>787</v>
          </cell>
          <cell r="L10">
            <v>809</v>
          </cell>
          <cell r="M10">
            <v>823</v>
          </cell>
          <cell r="N10">
            <v>827</v>
          </cell>
          <cell r="O10">
            <v>837</v>
          </cell>
          <cell r="P10">
            <v>841</v>
          </cell>
          <cell r="Q10">
            <v>844</v>
          </cell>
          <cell r="R10">
            <v>864</v>
          </cell>
          <cell r="S10">
            <v>879</v>
          </cell>
          <cell r="T10">
            <v>897</v>
          </cell>
          <cell r="U10">
            <v>902</v>
          </cell>
          <cell r="V10">
            <v>912</v>
          </cell>
          <cell r="W10">
            <v>920</v>
          </cell>
          <cell r="X10">
            <v>924</v>
          </cell>
          <cell r="Y10">
            <v>928</v>
          </cell>
          <cell r="Z10">
            <v>928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13673.088730000001</v>
          </cell>
          <cell r="D12">
            <v>11457.45336</v>
          </cell>
          <cell r="E12">
            <v>11224.55099</v>
          </cell>
          <cell r="F12">
            <v>11913.603399999998</v>
          </cell>
          <cell r="G12">
            <v>11748.609839999999</v>
          </cell>
          <cell r="H12">
            <v>11413.137709999999</v>
          </cell>
          <cell r="I12">
            <v>11373.48525</v>
          </cell>
          <cell r="J12">
            <v>11060.686970000001</v>
          </cell>
          <cell r="K12">
            <v>11896.824899999998</v>
          </cell>
          <cell r="L12">
            <v>12333.83682</v>
          </cell>
          <cell r="M12">
            <v>13022.189490000002</v>
          </cell>
          <cell r="N12">
            <v>13971.31948</v>
          </cell>
          <cell r="O12">
            <v>18470.58756</v>
          </cell>
          <cell r="P12">
            <v>18166.973429999998</v>
          </cell>
          <cell r="Q12">
            <v>17818.238759999997</v>
          </cell>
          <cell r="R12">
            <v>18217.708320000002</v>
          </cell>
          <cell r="S12">
            <v>18016.293450000001</v>
          </cell>
          <cell r="T12">
            <v>24629.372829999997</v>
          </cell>
          <cell r="U12">
            <v>23998.009060000004</v>
          </cell>
          <cell r="V12">
            <v>22946.45464</v>
          </cell>
          <cell r="W12">
            <v>23541.57977</v>
          </cell>
          <cell r="X12">
            <v>23408.888479999998</v>
          </cell>
          <cell r="Y12">
            <v>23167.302390000001</v>
          </cell>
          <cell r="Z12">
            <v>22778.314799999996</v>
          </cell>
        </row>
        <row r="13">
          <cell r="C13">
            <v>21355.983869999982</v>
          </cell>
          <cell r="D13">
            <v>21076.26561999998</v>
          </cell>
          <cell r="E13">
            <v>22536.936770000004</v>
          </cell>
          <cell r="F13">
            <v>21793.908210000009</v>
          </cell>
          <cell r="G13">
            <v>22151.377520000013</v>
          </cell>
          <cell r="H13">
            <v>21917.442190000002</v>
          </cell>
          <cell r="I13">
            <v>22120.330969999999</v>
          </cell>
          <cell r="J13">
            <v>22331.362990000005</v>
          </cell>
          <cell r="K13">
            <v>22257.009579999998</v>
          </cell>
          <cell r="L13">
            <v>21900.911410000022</v>
          </cell>
          <cell r="M13">
            <v>21985.390900000002</v>
          </cell>
          <cell r="N13">
            <v>21939.857269999993</v>
          </cell>
          <cell r="O13">
            <v>18706.232659999994</v>
          </cell>
          <cell r="P13">
            <v>18859.155300000006</v>
          </cell>
          <cell r="Q13">
            <v>18470.108370000005</v>
          </cell>
          <cell r="R13">
            <v>18339.110410000016</v>
          </cell>
          <cell r="S13">
            <v>18719.94344000001</v>
          </cell>
          <cell r="T13">
            <v>12599.900239999997</v>
          </cell>
          <cell r="U13">
            <v>11376.763019999993</v>
          </cell>
          <cell r="V13">
            <v>12045.434760000006</v>
          </cell>
          <cell r="W13">
            <v>12295.018189999995</v>
          </cell>
          <cell r="X13">
            <v>12975.693249999991</v>
          </cell>
          <cell r="Y13">
            <v>13083.597119999986</v>
          </cell>
          <cell r="Z13">
            <v>14150.161040000001</v>
          </cell>
        </row>
        <row r="14">
          <cell r="C14">
            <v>18249.216959999983</v>
          </cell>
          <cell r="D14">
            <v>18104.190049999979</v>
          </cell>
          <cell r="E14">
            <v>19550.511080000004</v>
          </cell>
          <cell r="F14">
            <v>18616.496400000011</v>
          </cell>
          <cell r="G14">
            <v>18945.797040000016</v>
          </cell>
          <cell r="H14">
            <v>18850.446740000003</v>
          </cell>
          <cell r="I14">
            <v>19485.971710000002</v>
          </cell>
          <cell r="J14">
            <v>19680.699240000005</v>
          </cell>
          <cell r="K14">
            <v>19734.049449999999</v>
          </cell>
          <cell r="L14">
            <v>19285.388730000021</v>
          </cell>
          <cell r="M14">
            <v>19362.938590000005</v>
          </cell>
          <cell r="N14">
            <v>19756.269659999994</v>
          </cell>
          <cell r="O14">
            <v>16550.808429999994</v>
          </cell>
          <cell r="P14">
            <v>16711.782620000005</v>
          </cell>
          <cell r="Q14">
            <v>16511.999460000006</v>
          </cell>
          <cell r="R14">
            <v>16447.020270000015</v>
          </cell>
          <cell r="S14">
            <v>16852.972600000012</v>
          </cell>
          <cell r="T14">
            <v>10668.205489999998</v>
          </cell>
          <cell r="U14">
            <v>11196.484199999994</v>
          </cell>
          <cell r="V14">
            <v>11735.015980000006</v>
          </cell>
          <cell r="W14">
            <v>11968.502859999995</v>
          </cell>
          <cell r="X14">
            <v>12603.298179999991</v>
          </cell>
          <cell r="Y14">
            <v>12761.468609999985</v>
          </cell>
          <cell r="Z14">
            <v>13752.35988</v>
          </cell>
        </row>
        <row r="15">
          <cell r="C15">
            <v>3106.7669100000003</v>
          </cell>
          <cell r="D15">
            <v>2972.07557</v>
          </cell>
          <cell r="E15">
            <v>2986.4256900000009</v>
          </cell>
          <cell r="F15">
            <v>3177.4118099999996</v>
          </cell>
          <cell r="G15">
            <v>3205.5804799999992</v>
          </cell>
          <cell r="H15">
            <v>3066.9954500000008</v>
          </cell>
          <cell r="I15">
            <v>2634.3592599999997</v>
          </cell>
          <cell r="J15">
            <v>2650.6637500000002</v>
          </cell>
          <cell r="K15">
            <v>2522.9601300000004</v>
          </cell>
          <cell r="L15">
            <v>2615.52268</v>
          </cell>
          <cell r="M15">
            <v>2622.4523099999997</v>
          </cell>
          <cell r="N15">
            <v>2183.5876100000005</v>
          </cell>
          <cell r="O15">
            <v>2155.4242300000001</v>
          </cell>
          <cell r="P15">
            <v>2147.3726800000004</v>
          </cell>
          <cell r="Q15">
            <v>1958.1089100000004</v>
          </cell>
          <cell r="R15">
            <v>1892.0901400000007</v>
          </cell>
          <cell r="S15">
            <v>1866.9708400000004</v>
          </cell>
          <cell r="T15">
            <v>1931.6947499999997</v>
          </cell>
          <cell r="U15">
            <v>180.27882</v>
          </cell>
          <cell r="V15">
            <v>310.41878000000008</v>
          </cell>
          <cell r="W15">
            <v>326.51533000000001</v>
          </cell>
          <cell r="X15">
            <v>372.39507000000003</v>
          </cell>
          <cell r="Y15">
            <v>322.12851000000012</v>
          </cell>
          <cell r="Z15">
            <v>397.8011600000001</v>
          </cell>
        </row>
        <row r="16">
          <cell r="C16">
            <v>1857.9225800000002</v>
          </cell>
          <cell r="D16">
            <v>1899.0215800000001</v>
          </cell>
          <cell r="E16">
            <v>1961.70658</v>
          </cell>
          <cell r="F16">
            <v>1984.9310800000001</v>
          </cell>
          <cell r="G16">
            <v>2024.6880800000001</v>
          </cell>
          <cell r="H16">
            <v>2024.6880800000001</v>
          </cell>
          <cell r="I16">
            <v>2024.6880800000001</v>
          </cell>
          <cell r="J16">
            <v>2024.6880800000001</v>
          </cell>
          <cell r="K16">
            <v>2024.6880800000001</v>
          </cell>
          <cell r="L16">
            <v>2046.1140800000001</v>
          </cell>
          <cell r="M16">
            <v>2126.9392399999997</v>
          </cell>
          <cell r="N16">
            <v>2492.2599099999998</v>
          </cell>
          <cell r="O16">
            <v>2492.2599099999998</v>
          </cell>
          <cell r="P16">
            <v>2492.2599099999998</v>
          </cell>
          <cell r="Q16">
            <v>2492.2599099999998</v>
          </cell>
          <cell r="R16">
            <v>2492.2599099999998</v>
          </cell>
          <cell r="S16">
            <v>2492.2599099999998</v>
          </cell>
          <cell r="T16">
            <v>2492.2599099999998</v>
          </cell>
          <cell r="U16">
            <v>956.34834000000001</v>
          </cell>
          <cell r="V16">
            <v>956.34834000000001</v>
          </cell>
          <cell r="W16">
            <v>956.34834000000001</v>
          </cell>
          <cell r="X16">
            <v>956.34834000000001</v>
          </cell>
          <cell r="Y16">
            <v>956.34834000000001</v>
          </cell>
          <cell r="Z16">
            <v>605.74973</v>
          </cell>
        </row>
        <row r="17">
          <cell r="C17">
            <v>35940.54522</v>
          </cell>
          <cell r="D17">
            <v>33996.412479999999</v>
          </cell>
          <cell r="E17">
            <v>35077.459640000001</v>
          </cell>
          <cell r="F17">
            <v>35330.22264</v>
          </cell>
          <cell r="G17">
            <v>35853.650219999989</v>
          </cell>
          <cell r="H17">
            <v>35255.938519999996</v>
          </cell>
          <cell r="I17">
            <v>35879.31289999999</v>
          </cell>
          <cell r="J17">
            <v>35870.704749999997</v>
          </cell>
          <cell r="K17">
            <v>36210.539389999991</v>
          </cell>
          <cell r="L17">
            <v>36242.148689999995</v>
          </cell>
          <cell r="M17">
            <v>36926.328509999999</v>
          </cell>
          <cell r="N17">
            <v>36853.77064000001</v>
          </cell>
          <cell r="O17">
            <v>37871.986449999997</v>
          </cell>
          <cell r="P17">
            <v>37822.000850000011</v>
          </cell>
          <cell r="Q17">
            <v>37621.990449999998</v>
          </cell>
          <cell r="R17">
            <v>37736.623489999998</v>
          </cell>
          <cell r="S17">
            <v>37950.871620000005</v>
          </cell>
          <cell r="T17">
            <v>38184.619159999995</v>
          </cell>
          <cell r="U17">
            <v>37754.166579999997</v>
          </cell>
          <cell r="V17">
            <v>37724.153010000002</v>
          </cell>
          <cell r="W17">
            <v>38041.709929999983</v>
          </cell>
          <cell r="X17">
            <v>38481.014049999991</v>
          </cell>
          <cell r="Y17">
            <v>38341.67003999999</v>
          </cell>
          <cell r="Z17">
            <v>38784.40677999999</v>
          </cell>
        </row>
        <row r="18">
          <cell r="C18">
            <v>28385.392199999998</v>
          </cell>
          <cell r="D18">
            <v>28845.187249999999</v>
          </cell>
          <cell r="E18">
            <v>29583.266919999998</v>
          </cell>
          <cell r="F18">
            <v>29728.007639999996</v>
          </cell>
          <cell r="G18">
            <v>29463.578619999997</v>
          </cell>
          <cell r="H18">
            <v>29552.845300000001</v>
          </cell>
          <cell r="I18">
            <v>30063.049320000002</v>
          </cell>
          <cell r="J18">
            <v>30049.396310000004</v>
          </cell>
          <cell r="K18">
            <v>30770.249759999999</v>
          </cell>
          <cell r="L18">
            <v>31033.950410000001</v>
          </cell>
          <cell r="M18">
            <v>31519.64977</v>
          </cell>
          <cell r="N18">
            <v>32092.124319999999</v>
          </cell>
          <cell r="O18">
            <v>32756.796879999998</v>
          </cell>
          <cell r="P18">
            <v>32807.576300000001</v>
          </cell>
          <cell r="Q18">
            <v>32495.815719999999</v>
          </cell>
          <cell r="R18">
            <v>32465.225979999999</v>
          </cell>
          <cell r="S18">
            <v>32545.390180000002</v>
          </cell>
          <cell r="T18">
            <v>32810.351639999993</v>
          </cell>
          <cell r="U18">
            <v>31908.02765</v>
          </cell>
          <cell r="V18">
            <v>32065.30458</v>
          </cell>
          <cell r="W18">
            <v>32533.310420000002</v>
          </cell>
          <cell r="X18">
            <v>32950.473529999996</v>
          </cell>
          <cell r="Y18">
            <v>32894.636590000002</v>
          </cell>
          <cell r="Z18">
            <v>32857.232429999996</v>
          </cell>
        </row>
        <row r="19">
          <cell r="C19">
            <v>22318.923629999998</v>
          </cell>
          <cell r="D19">
            <v>22816.928769999999</v>
          </cell>
          <cell r="E19">
            <v>23374.46745</v>
          </cell>
          <cell r="F19">
            <v>23622.546689999999</v>
          </cell>
          <cell r="G19">
            <v>23171.04738</v>
          </cell>
          <cell r="H19">
            <v>23090.143600000003</v>
          </cell>
          <cell r="I19">
            <v>23561.170309999998</v>
          </cell>
          <cell r="J19">
            <v>23732.375780000002</v>
          </cell>
          <cell r="K19">
            <v>24438.764589999999</v>
          </cell>
          <cell r="L19">
            <v>24266.633570000002</v>
          </cell>
          <cell r="M19">
            <v>24460.307719999997</v>
          </cell>
          <cell r="N19">
            <v>24889.265210000001</v>
          </cell>
          <cell r="O19">
            <v>25510.291789999999</v>
          </cell>
          <cell r="P19">
            <v>25482.440999999999</v>
          </cell>
          <cell r="Q19">
            <v>25386.936879999997</v>
          </cell>
          <cell r="R19">
            <v>25159.38478</v>
          </cell>
          <cell r="S19">
            <v>25375.117740000002</v>
          </cell>
          <cell r="T19">
            <v>25447.118079999997</v>
          </cell>
          <cell r="U19">
            <v>24609.466479999995</v>
          </cell>
          <cell r="V19">
            <v>24546.990329999997</v>
          </cell>
          <cell r="W19">
            <v>24882.851850000003</v>
          </cell>
          <cell r="X19">
            <v>25306.273149999997</v>
          </cell>
          <cell r="Y19">
            <v>25507.675890000002</v>
          </cell>
          <cell r="Z19">
            <v>25907.581590000002</v>
          </cell>
        </row>
        <row r="20">
          <cell r="C20">
            <v>6066.46857</v>
          </cell>
          <cell r="D20">
            <v>6028.2584800000004</v>
          </cell>
          <cell r="E20">
            <v>6208.7994699999999</v>
          </cell>
          <cell r="F20">
            <v>6105.4609500000006</v>
          </cell>
          <cell r="G20">
            <v>6292.5312400000003</v>
          </cell>
          <cell r="H20">
            <v>6462.7017000000005</v>
          </cell>
          <cell r="I20">
            <v>6501.8790099999997</v>
          </cell>
          <cell r="J20">
            <v>6317.0205300000007</v>
          </cell>
          <cell r="K20">
            <v>6331.4851699999999</v>
          </cell>
          <cell r="L20">
            <v>6767.3168399999995</v>
          </cell>
          <cell r="M20">
            <v>7059.3420500000002</v>
          </cell>
          <cell r="N20">
            <v>7202.8591100000003</v>
          </cell>
          <cell r="O20">
            <v>7246.5050899999997</v>
          </cell>
          <cell r="P20">
            <v>7325.1352999999999</v>
          </cell>
          <cell r="Q20">
            <v>7108.8788399999994</v>
          </cell>
          <cell r="R20">
            <v>7305.8411999999989</v>
          </cell>
          <cell r="S20">
            <v>7170.2724400000006</v>
          </cell>
          <cell r="T20">
            <v>7363.2335599999997</v>
          </cell>
          <cell r="U20">
            <v>7298.5611699999999</v>
          </cell>
          <cell r="V20">
            <v>7518.3142500000004</v>
          </cell>
          <cell r="W20">
            <v>7650.4585699999998</v>
          </cell>
          <cell r="X20">
            <v>7644.2003800000002</v>
          </cell>
          <cell r="Y20">
            <v>7386.9606999999996</v>
          </cell>
          <cell r="Z20">
            <v>6949.6508400000002</v>
          </cell>
        </row>
        <row r="21">
          <cell r="C21">
            <v>2811.585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32520.4339</v>
          </cell>
          <cell r="D22">
            <v>30558.39702</v>
          </cell>
          <cell r="E22">
            <v>31588.650590000001</v>
          </cell>
          <cell r="F22">
            <v>31781.533059999998</v>
          </cell>
          <cell r="G22">
            <v>31897.561249999995</v>
          </cell>
          <cell r="H22">
            <v>31360.980359999998</v>
          </cell>
          <cell r="I22">
            <v>31951.140950000001</v>
          </cell>
          <cell r="J22">
            <v>31930.448390000001</v>
          </cell>
          <cell r="K22">
            <v>32272.909119999997</v>
          </cell>
          <cell r="L22">
            <v>32393.015090000001</v>
          </cell>
          <cell r="M22">
            <v>32983.924160000002</v>
          </cell>
          <cell r="N22">
            <v>33218.566189999998</v>
          </cell>
          <cell r="O22">
            <v>33999.429689999997</v>
          </cell>
          <cell r="P22">
            <v>34036.881480000004</v>
          </cell>
          <cell r="Q22">
            <v>33851.641619999995</v>
          </cell>
          <cell r="R22">
            <v>33917.188000000002</v>
          </cell>
          <cell r="S22">
            <v>34158.858749999999</v>
          </cell>
          <cell r="T22">
            <v>34420.846309999994</v>
          </cell>
          <cell r="U22">
            <v>33623.002159999996</v>
          </cell>
          <cell r="V22">
            <v>33698.151269999995</v>
          </cell>
          <cell r="W22">
            <v>34131.25531</v>
          </cell>
          <cell r="X22">
            <v>34640.528610000001</v>
          </cell>
          <cell r="Y22">
            <v>34454.067229999993</v>
          </cell>
          <cell r="Z22">
            <v>34138.042829999999</v>
          </cell>
        </row>
        <row r="23">
          <cell r="C23">
            <v>2527.8680299999996</v>
          </cell>
          <cell r="D23">
            <v>2504.67344</v>
          </cell>
          <cell r="E23">
            <v>2493.7506800000001</v>
          </cell>
          <cell r="F23">
            <v>2489.1434100000001</v>
          </cell>
          <cell r="G23">
            <v>2489.94931</v>
          </cell>
          <cell r="H23">
            <v>2483.34764</v>
          </cell>
          <cell r="I23">
            <v>2462.8101200000001</v>
          </cell>
          <cell r="J23">
            <v>2488.3381199999999</v>
          </cell>
          <cell r="K23">
            <v>2504.4764</v>
          </cell>
          <cell r="L23">
            <v>2499.27873</v>
          </cell>
          <cell r="M23">
            <v>2511.7243100000001</v>
          </cell>
          <cell r="N23">
            <v>2456.8447000000001</v>
          </cell>
          <cell r="O23">
            <v>2464.8447000000001</v>
          </cell>
          <cell r="P23">
            <v>2449.4447</v>
          </cell>
          <cell r="Q23">
            <v>2456.5447000000004</v>
          </cell>
          <cell r="R23">
            <v>2472.0643300000002</v>
          </cell>
          <cell r="S23">
            <v>2460.8914199999999</v>
          </cell>
          <cell r="T23">
            <v>2464.9514199999999</v>
          </cell>
          <cell r="U23">
            <v>2375.2656200000001</v>
          </cell>
          <cell r="V23">
            <v>2370.3102599999997</v>
          </cell>
          <cell r="W23">
            <v>2376.2102599999998</v>
          </cell>
          <cell r="X23">
            <v>2374.8218199999997</v>
          </cell>
          <cell r="Y23">
            <v>2391.0384700000004</v>
          </cell>
          <cell r="Z23">
            <v>2378.576</v>
          </cell>
        </row>
        <row r="24">
          <cell r="C24">
            <v>695.23054999999999</v>
          </cell>
          <cell r="D24">
            <v>695.23054999999999</v>
          </cell>
          <cell r="E24">
            <v>695.23054999999999</v>
          </cell>
          <cell r="F24">
            <v>786.28886999999997</v>
          </cell>
          <cell r="G24">
            <v>786.28886999999997</v>
          </cell>
          <cell r="H24">
            <v>786.28886999999997</v>
          </cell>
          <cell r="I24">
            <v>786.28886999999997</v>
          </cell>
          <cell r="J24">
            <v>786.28886999999997</v>
          </cell>
          <cell r="K24">
            <v>786.28886999999997</v>
          </cell>
          <cell r="L24">
            <v>786.28886999999997</v>
          </cell>
          <cell r="M24">
            <v>786.28886999999997</v>
          </cell>
          <cell r="N24">
            <v>786.28886999999997</v>
          </cell>
          <cell r="O24">
            <v>786.28886999999997</v>
          </cell>
          <cell r="P24">
            <v>786.28886999999997</v>
          </cell>
          <cell r="Q24">
            <v>880.28049999999996</v>
          </cell>
          <cell r="R24">
            <v>880.28049999999996</v>
          </cell>
          <cell r="S24">
            <v>880.28049999999996</v>
          </cell>
          <cell r="T24">
            <v>880.28049999999996</v>
          </cell>
          <cell r="U24">
            <v>880.28049999999996</v>
          </cell>
          <cell r="V24">
            <v>880.28049999999996</v>
          </cell>
          <cell r="W24">
            <v>880.28049999999996</v>
          </cell>
          <cell r="X24">
            <v>880.28049999999996</v>
          </cell>
          <cell r="Y24">
            <v>880.28049999999996</v>
          </cell>
          <cell r="Z24">
            <v>880.28049999999996</v>
          </cell>
        </row>
        <row r="25">
          <cell r="C25">
            <v>3420.11132</v>
          </cell>
          <cell r="D25">
            <v>3438.0154599999996</v>
          </cell>
          <cell r="E25">
            <v>3488.8090500000003</v>
          </cell>
          <cell r="F25">
            <v>3548.6895800000007</v>
          </cell>
          <cell r="G25">
            <v>3956.0889700000002</v>
          </cell>
          <cell r="H25">
            <v>3894.9581599999997</v>
          </cell>
          <cell r="I25">
            <v>3928.1719499999995</v>
          </cell>
          <cell r="J25">
            <v>3940.2563600000012</v>
          </cell>
          <cell r="K25">
            <v>3937.6302700000001</v>
          </cell>
          <cell r="L25">
            <v>3849.1336000000006</v>
          </cell>
          <cell r="M25">
            <v>3942.4043500000002</v>
          </cell>
          <cell r="N25">
            <v>3635.2044500000015</v>
          </cell>
          <cell r="O25">
            <v>3872.5567600000004</v>
          </cell>
          <cell r="P25">
            <v>3785.1193699999999</v>
          </cell>
          <cell r="Q25">
            <v>3770.3488299999999</v>
          </cell>
          <cell r="R25">
            <v>3819.4354900000008</v>
          </cell>
          <cell r="S25">
            <v>3792.01287</v>
          </cell>
          <cell r="T25">
            <v>3763.7728499999998</v>
          </cell>
          <cell r="U25">
            <v>4131.1644200000001</v>
          </cell>
          <cell r="V25">
            <v>4026.0017400000002</v>
          </cell>
          <cell r="W25">
            <v>3910.4546199999995</v>
          </cell>
          <cell r="X25">
            <v>3840.4854400000004</v>
          </cell>
          <cell r="Y25">
            <v>3887.6028100000008</v>
          </cell>
          <cell r="Z25">
            <v>4646.3639499999999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Q27">
            <v>0.13142905607637689</v>
          </cell>
        </row>
        <row r="28">
          <cell r="C28">
            <v>-4.4105337922567625</v>
          </cell>
          <cell r="D28">
            <v>-4.223400222853777</v>
          </cell>
          <cell r="E28">
            <v>-4.8224622373505808</v>
          </cell>
          <cell r="F28">
            <v>-4.9063336726922602</v>
          </cell>
          <cell r="G28">
            <v>-2.903827170817566</v>
          </cell>
          <cell r="H28">
            <v>0.13333943806352658</v>
          </cell>
          <cell r="I28">
            <v>0.14853414107341401</v>
          </cell>
          <cell r="J28">
            <v>6.299425814197239E-2</v>
          </cell>
          <cell r="K28">
            <v>7.3383033331924891E-2</v>
          </cell>
          <cell r="L28">
            <v>3.3490322720317586E-2</v>
          </cell>
          <cell r="M28">
            <v>-2.7874689926682157</v>
          </cell>
          <cell r="N28">
            <v>-2.5363946003845665</v>
          </cell>
          <cell r="O28">
            <v>-6.8410823945074934</v>
          </cell>
          <cell r="P28">
            <v>-7.6864928421032763</v>
          </cell>
          <cell r="Q28">
            <v>-7.8220906959188294</v>
          </cell>
          <cell r="R28">
            <v>-7.9287052612902844</v>
          </cell>
          <cell r="S28">
            <v>-7.8585958582456916</v>
          </cell>
          <cell r="T28">
            <v>0.52075023659623787</v>
          </cell>
          <cell r="U28">
            <v>0.53272498874407626</v>
          </cell>
          <cell r="V28">
            <v>-0.25252895477717036</v>
          </cell>
          <cell r="W28">
            <v>-1.205344616900623</v>
          </cell>
          <cell r="X28">
            <v>-1.5433058050367805</v>
          </cell>
          <cell r="Y28">
            <v>-1.5227306455150273</v>
          </cell>
          <cell r="Z28">
            <v>-0.34526639107154988</v>
          </cell>
        </row>
        <row r="29">
          <cell r="C29">
            <v>0.59802445237193547</v>
          </cell>
          <cell r="D29">
            <v>0.63895467503203496</v>
          </cell>
          <cell r="E29">
            <v>0.65687439890727684</v>
          </cell>
          <cell r="F29">
            <v>0.62470060498705082</v>
          </cell>
          <cell r="G29">
            <v>0.63161355412296516</v>
          </cell>
          <cell r="H29">
            <v>0.66015359755424474</v>
          </cell>
          <cell r="I29">
            <v>0.76856946231395951</v>
          </cell>
          <cell r="J29">
            <v>0.76384191695381953</v>
          </cell>
          <cell r="K29">
            <v>0.80250498449216467</v>
          </cell>
          <cell r="L29">
            <v>0.78229643950172134</v>
          </cell>
          <cell r="M29">
            <v>0.81104973077661036</v>
          </cell>
          <cell r="N29">
            <v>1.1413601627827514</v>
          </cell>
          <cell r="O29">
            <v>1.1562734960996517</v>
          </cell>
          <cell r="P29">
            <v>1.1606089307236596</v>
          </cell>
          <cell r="Q29">
            <v>1.2727892188591283</v>
          </cell>
          <cell r="R29">
            <v>1.3171993539377562</v>
          </cell>
          <cell r="S29">
            <v>1.334921712007028</v>
          </cell>
          <cell r="T29">
            <v>1.2901934480072486</v>
          </cell>
          <cell r="U29">
            <v>5.3048291529753744</v>
          </cell>
          <cell r="V29">
            <v>3.0808327382769809</v>
          </cell>
          <cell r="W29">
            <v>2.9289538717829879</v>
          </cell>
          <cell r="X29">
            <v>2.5681015057476455</v>
          </cell>
          <cell r="Y29">
            <v>2.9688410380068491</v>
          </cell>
          <cell r="Z29">
            <v>1.5227450065756467</v>
          </cell>
        </row>
        <row r="30">
          <cell r="C30">
            <v>1.0803331894555086</v>
          </cell>
          <cell r="D30">
            <v>1.0106929053198639</v>
          </cell>
          <cell r="E30">
            <v>1.0207009672032994</v>
          </cell>
          <cell r="F30">
            <v>1.0167321232728996</v>
          </cell>
          <cell r="G30">
            <v>1.0288816930150679</v>
          </cell>
          <cell r="H30">
            <v>1.0143936243997527</v>
          </cell>
          <cell r="I30">
            <v>1.0234168344137284</v>
          </cell>
          <cell r="J30">
            <v>1.0091785883494877</v>
          </cell>
          <cell r="K30">
            <v>1.0006758914684422</v>
          </cell>
          <cell r="L30">
            <v>0.99710405909147681</v>
          </cell>
          <cell r="M30">
            <v>1.0046577101665086</v>
          </cell>
          <cell r="N30">
            <v>1.0109391545199475</v>
          </cell>
          <cell r="O30">
            <v>1.0179114929640347</v>
          </cell>
          <cell r="P30">
            <v>1.0116617437493096</v>
          </cell>
          <cell r="Q30">
            <v>1.0153607655210397</v>
          </cell>
          <cell r="R30">
            <v>1.0189208103971874</v>
          </cell>
          <cell r="S30">
            <v>1.0241563779005391</v>
          </cell>
          <cell r="T30">
            <v>1.0250852473652747</v>
          </cell>
          <cell r="U30">
            <v>1.0290954713402929</v>
          </cell>
          <cell r="V30">
            <v>1.0278190346200804</v>
          </cell>
          <cell r="W30">
            <v>1.027774318018158</v>
          </cell>
          <cell r="X30">
            <v>1.0313505456854362</v>
          </cell>
          <cell r="Y30">
            <v>1.0279937191643636</v>
          </cell>
          <cell r="Z30">
            <v>1.0205996934846489</v>
          </cell>
        </row>
        <row r="31">
          <cell r="C31">
            <v>0.26672470877532212</v>
          </cell>
          <cell r="D31">
            <v>0.23312009049195054</v>
          </cell>
          <cell r="E31">
            <v>0.21007120087827427</v>
          </cell>
          <cell r="F31">
            <v>0.24826858355129863</v>
          </cell>
          <cell r="G31">
            <v>0.50983345727419527</v>
          </cell>
          <cell r="H31">
            <v>0.49856281866123914</v>
          </cell>
          <cell r="I31">
            <v>0.49845273730042355</v>
          </cell>
          <cell r="J31">
            <v>0.49207095904989129</v>
          </cell>
          <cell r="K31">
            <v>0.4873041737247425</v>
          </cell>
          <cell r="L31">
            <v>0.51805228311817808</v>
          </cell>
          <cell r="M31">
            <v>0.54807755194996688</v>
          </cell>
          <cell r="N31">
            <v>0.40245751609383174</v>
          </cell>
          <cell r="O31">
            <v>0.70122526567052101</v>
          </cell>
          <cell r="P31">
            <v>0.24785386104094481</v>
          </cell>
          <cell r="Q31">
            <v>0.25431468757971121</v>
          </cell>
          <cell r="R31">
            <v>0.65133827552665124</v>
          </cell>
          <cell r="S31">
            <v>0.64093341486003685</v>
          </cell>
          <cell r="T31">
            <v>0.93310000161448248</v>
          </cell>
          <cell r="U31">
            <v>0.28013175397001139</v>
          </cell>
          <cell r="V31">
            <v>0.61808543817134609</v>
          </cell>
          <cell r="W31">
            <v>0.92216292861505889</v>
          </cell>
          <cell r="X31">
            <v>0.58817119850195998</v>
          </cell>
          <cell r="Y31">
            <v>0.55978875685183171</v>
          </cell>
          <cell r="Z31">
            <v>0.84280192966449519</v>
          </cell>
        </row>
        <row r="32">
          <cell r="C32">
            <v>0.73330190251403016</v>
          </cell>
          <cell r="D32">
            <v>0.66996181429984236</v>
          </cell>
          <cell r="E32">
            <v>0.66983292930111182</v>
          </cell>
          <cell r="F32">
            <v>0.71329534860662713</v>
          </cell>
          <cell r="G32">
            <v>0.69903690884891623</v>
          </cell>
          <cell r="H32">
            <v>0.65144111997941967</v>
          </cell>
          <cell r="I32">
            <v>0.63661524513908385</v>
          </cell>
          <cell r="J32">
            <v>0.77182492470692077</v>
          </cell>
          <cell r="K32">
            <v>0.73198085319528139</v>
          </cell>
          <cell r="L32">
            <v>0.72082269133649846</v>
          </cell>
          <cell r="M32">
            <v>0.66226316293860299</v>
          </cell>
          <cell r="N32">
            <v>0.39599060978546152</v>
          </cell>
          <cell r="O32">
            <v>0.4686553817804241</v>
          </cell>
          <cell r="P32">
            <v>0.53437480101778168</v>
          </cell>
          <cell r="Q32">
            <v>0.51260365691316401</v>
          </cell>
          <cell r="R32">
            <v>0.49240844952098795</v>
          </cell>
          <cell r="S32">
            <v>0.48644435812210468</v>
          </cell>
          <cell r="T32">
            <v>0.47248771917732979</v>
          </cell>
          <cell r="U32">
            <v>0.47454559789802642</v>
          </cell>
          <cell r="V32">
            <v>0.42602650787083396</v>
          </cell>
          <cell r="W32">
            <v>0.39959392054286069</v>
          </cell>
          <cell r="X32">
            <v>0.36933200920086595</v>
          </cell>
          <cell r="Y32">
            <v>0.36248594859583499</v>
          </cell>
          <cell r="Z32">
            <v>0.35563778276214375</v>
          </cell>
        </row>
        <row r="33">
          <cell r="C33">
            <v>0.14547524145512492</v>
          </cell>
          <cell r="D33">
            <v>0.14101528342761524</v>
          </cell>
          <cell r="E33">
            <v>0.13251249362226436</v>
          </cell>
          <cell r="F33">
            <v>0.14579357586456487</v>
          </cell>
          <cell r="G33">
            <v>0.14471246662225626</v>
          </cell>
          <cell r="H33">
            <v>0.13993400431549174</v>
          </cell>
          <cell r="I33">
            <v>0.11909221718123325</v>
          </cell>
          <cell r="J33">
            <v>0.11869690852219672</v>
          </cell>
          <cell r="K33">
            <v>0.11335575522540618</v>
          </cell>
          <cell r="L33">
            <v>0.11942528925101009</v>
          </cell>
          <cell r="M33">
            <v>0.11928158666489752</v>
          </cell>
          <cell r="N33">
            <v>9.9526062687097933E-2</v>
          </cell>
          <cell r="O33">
            <v>0.11522492364852265</v>
          </cell>
          <cell r="P33">
            <v>0.11386367235652382</v>
          </cell>
          <cell r="Q33">
            <v>0.10601502009487125</v>
          </cell>
          <cell r="R33">
            <v>0.10317240573284706</v>
          </cell>
          <cell r="S33">
            <v>9.9731649616565263E-2</v>
          </cell>
          <cell r="T33">
            <v>0.1533103209712397</v>
          </cell>
          <cell r="U33">
            <v>1.5846231452925186E-2</v>
          </cell>
          <cell r="V33">
            <v>2.5770658028120851E-2</v>
          </cell>
          <cell r="W33">
            <v>2.6556717928694674E-2</v>
          </cell>
          <cell r="X33">
            <v>2.869943538469517E-2</v>
          </cell>
          <cell r="Y33">
            <v>2.4620790983206343E-2</v>
          </cell>
          <cell r="Z33">
            <v>2.8112836233841199E-2</v>
          </cell>
        </row>
        <row r="34">
          <cell r="C34">
            <v>6.7619384879214706E-2</v>
          </cell>
          <cell r="D34">
            <v>6.4854463137752824E-2</v>
          </cell>
          <cell r="E34">
            <v>6.2635051755418419E-2</v>
          </cell>
          <cell r="F34">
            <v>6.6128952364847018E-2</v>
          </cell>
          <cell r="G34">
            <v>6.3876659585485288E-2</v>
          </cell>
          <cell r="H34">
            <v>6.041466372513974E-2</v>
          </cell>
          <cell r="I34">
            <v>5.7649541833896166E-2</v>
          </cell>
          <cell r="J34">
            <v>7.0459689811363427E-2</v>
          </cell>
          <cell r="K34">
            <v>6.6521438525304469E-2</v>
          </cell>
          <cell r="L34">
            <v>6.5346889343055672E-2</v>
          </cell>
          <cell r="M34">
            <v>5.9148925120148653E-2</v>
          </cell>
          <cell r="N34">
            <v>3.4847192504262041E-2</v>
          </cell>
          <cell r="O34">
            <v>3.2575190678966894E-2</v>
          </cell>
          <cell r="P34">
            <v>3.8010687633940977E-2</v>
          </cell>
          <cell r="Q34">
            <v>3.1266761432076247E-2</v>
          </cell>
          <cell r="R34">
            <v>2.7839087147751622E-2</v>
          </cell>
          <cell r="S34">
            <v>2.6349991905666819E-2</v>
          </cell>
          <cell r="T34">
            <v>2.6712740952737051E-2</v>
          </cell>
          <cell r="U34">
            <v>2.0364257236902827E-2</v>
          </cell>
          <cell r="V34">
            <v>1.958714009573995E-2</v>
          </cell>
          <cell r="W34">
            <v>1.7650124067385739E-2</v>
          </cell>
          <cell r="X34">
            <v>1.6066629876142775E-2</v>
          </cell>
          <cell r="Y34">
            <v>1.4386106015323693E-2</v>
          </cell>
          <cell r="Z34">
            <v>2.4520780616668243E-2</v>
          </cell>
        </row>
        <row r="35">
          <cell r="C35">
            <v>0.54250877666568698</v>
          </cell>
          <cell r="D35">
            <v>0.56409611017874084</v>
          </cell>
          <cell r="E35">
            <v>0.58656557234085938</v>
          </cell>
          <cell r="F35">
            <v>0.56068078969796165</v>
          </cell>
          <cell r="G35">
            <v>0.56135677445675725</v>
          </cell>
          <cell r="H35">
            <v>0.56423839458181591</v>
          </cell>
          <cell r="I35">
            <v>0.56021259342455265</v>
          </cell>
          <cell r="J35">
            <v>0.56611000680158086</v>
          </cell>
          <cell r="K35">
            <v>0.55874123503356088</v>
          </cell>
          <cell r="L35">
            <v>0.54783720164688721</v>
          </cell>
          <cell r="M35">
            <v>0.53778570633205913</v>
          </cell>
          <cell r="N35">
            <v>0.52769627048397982</v>
          </cell>
          <cell r="O35">
            <v>0.42812575388424079</v>
          </cell>
          <cell r="P35">
            <v>0.43273478457446529</v>
          </cell>
          <cell r="Q35">
            <v>0.42469439439241574</v>
          </cell>
          <cell r="R35">
            <v>0.41998865251417861</v>
          </cell>
          <cell r="S35">
            <v>0.42759712326206645</v>
          </cell>
          <cell r="T35">
            <v>0.26474377779285946</v>
          </cell>
          <cell r="U35">
            <v>0.27610196977628526</v>
          </cell>
          <cell r="V35">
            <v>0.29393466877998964</v>
          </cell>
          <cell r="W35">
            <v>0.29805888906844952</v>
          </cell>
          <cell r="X35">
            <v>0.31234480708805551</v>
          </cell>
          <cell r="Y35">
            <v>0.31629422420432479</v>
          </cell>
          <cell r="Z35">
            <v>0.34930046466473252</v>
          </cell>
        </row>
        <row r="36">
          <cell r="C36">
            <v>0.78978746778177</v>
          </cell>
          <cell r="D36">
            <v>0.84847738763522618</v>
          </cell>
          <cell r="E36">
            <v>0.84336970874211226</v>
          </cell>
          <cell r="F36">
            <v>0.84143278526478016</v>
          </cell>
          <cell r="G36">
            <v>0.82177347185599914</v>
          </cell>
          <cell r="H36">
            <v>0.83823737335017356</v>
          </cell>
          <cell r="I36">
            <v>0.83789367437970108</v>
          </cell>
          <cell r="J36">
            <v>0.83771413244954451</v>
          </cell>
          <cell r="K36">
            <v>0.84975949760355129</v>
          </cell>
          <cell r="L36">
            <v>0.85629443980960629</v>
          </cell>
          <cell r="M36">
            <v>0.85358201158461178</v>
          </cell>
          <cell r="N36">
            <v>0.87079622417707625</v>
          </cell>
          <cell r="O36">
            <v>0.86493474334246334</v>
          </cell>
          <cell r="P36">
            <v>0.86742043156608917</v>
          </cell>
          <cell r="Q36">
            <v>0.86374525460547502</v>
          </cell>
          <cell r="R36">
            <v>0.86031083275383946</v>
          </cell>
          <cell r="S36">
            <v>0.85756634276743915</v>
          </cell>
          <cell r="T36">
            <v>0.85925569933064117</v>
          </cell>
          <cell r="U36">
            <v>0.84515248356463657</v>
          </cell>
          <cell r="V36">
            <v>0.84999402296719717</v>
          </cell>
          <cell r="W36">
            <v>0.85520105378712186</v>
          </cell>
          <cell r="X36">
            <v>0.85627872194807719</v>
          </cell>
          <cell r="Y36">
            <v>0.85793437155143826</v>
          </cell>
          <cell r="Z36">
            <v>0.84717635663164326</v>
          </cell>
        </row>
        <row r="37">
          <cell r="C37">
            <v>6.0190155067436121E-2</v>
          </cell>
          <cell r="D37">
            <v>6.9329711521372836E-2</v>
          </cell>
          <cell r="E37">
            <v>7.0019036874587048E-2</v>
          </cell>
          <cell r="F37">
            <v>6.6464592480133908E-2</v>
          </cell>
          <cell r="G37">
            <v>7.7180330399285138E-2</v>
          </cell>
          <cell r="H37">
            <v>8.0685720176936579E-2</v>
          </cell>
          <cell r="I37">
            <v>9.2267674668875865E-2</v>
          </cell>
          <cell r="J37">
            <v>9.2172169826130926E-2</v>
          </cell>
          <cell r="K37">
            <v>9.4761311977242024E-2</v>
          </cell>
          <cell r="L37">
            <v>9.0274035018865786E-2</v>
          </cell>
          <cell r="M37">
            <v>9.3128437588067187E-2</v>
          </cell>
          <cell r="N37">
            <v>0.10679712500647397</v>
          </cell>
          <cell r="O37">
            <v>0.11093667995331678</v>
          </cell>
          <cell r="P37">
            <v>0.10898436114862489</v>
          </cell>
          <cell r="Q37">
            <v>0.11420182129146224</v>
          </cell>
          <cell r="R37">
            <v>0.11690514020601371</v>
          </cell>
          <cell r="S37">
            <v>0.11618447091677096</v>
          </cell>
          <cell r="T37">
            <v>0.11303865548360757</v>
          </cell>
          <cell r="U37">
            <v>0.12976670878480825</v>
          </cell>
          <cell r="V37">
            <v>0.12363249875387991</v>
          </cell>
          <cell r="W37">
            <v>0.11913995554720852</v>
          </cell>
          <cell r="X37">
            <v>0.11476929127339359</v>
          </cell>
          <cell r="Y37">
            <v>0.1177262919244506</v>
          </cell>
          <cell r="Z37">
            <v>0.12495517973215733</v>
          </cell>
        </row>
        <row r="38">
          <cell r="C38">
            <v>0.40341785388196183</v>
          </cell>
          <cell r="D38">
            <v>0.38041085975198757</v>
          </cell>
          <cell r="E38">
            <v>0.34615839786053559</v>
          </cell>
          <cell r="F38">
            <v>0.37008194919204163</v>
          </cell>
          <cell r="G38">
            <v>0.34674520177767282</v>
          </cell>
          <cell r="H38">
            <v>0.34672400205898707</v>
          </cell>
          <cell r="I38">
            <v>0.34786898274186301</v>
          </cell>
          <cell r="J38">
            <v>0.33974907225651879</v>
          </cell>
          <cell r="K38">
            <v>0.3482506326178203</v>
          </cell>
          <cell r="L38">
            <v>0.36513259639187257</v>
          </cell>
          <cell r="M38">
            <v>0.38522368304630572</v>
          </cell>
          <cell r="N38">
            <v>0.40347052124596378</v>
          </cell>
          <cell r="O38">
            <v>0.50650884646163052</v>
          </cell>
          <cell r="P38">
            <v>0.49504469486573954</v>
          </cell>
          <cell r="Q38">
            <v>0.50424702290040579</v>
          </cell>
          <cell r="R38">
            <v>0.51073450026887934</v>
          </cell>
          <cell r="S38">
            <v>0.50285246623803359</v>
          </cell>
          <cell r="T38">
            <v>0.66724488578086416</v>
          </cell>
          <cell r="U38">
            <v>0.65575410299521975</v>
          </cell>
          <cell r="V38">
            <v>0.64075026346098463</v>
          </cell>
          <cell r="W38">
            <v>0.64045045174971216</v>
          </cell>
          <cell r="X38">
            <v>0.62918287544452078</v>
          </cell>
          <cell r="Y38">
            <v>0.62517153673778803</v>
          </cell>
          <cell r="Z38">
            <v>0.60434203835977829</v>
          </cell>
        </row>
        <row r="39">
          <cell r="C39">
            <v>7.0334715695779301E-2</v>
          </cell>
          <cell r="D39">
            <v>7.3674639683628168E-2</v>
          </cell>
          <cell r="E39">
            <v>7.1092681898671267E-2</v>
          </cell>
          <cell r="F39">
            <v>7.0453657633672923E-2</v>
          </cell>
          <cell r="G39">
            <v>6.9447581898120073E-2</v>
          </cell>
          <cell r="H39">
            <v>7.0437711893309718E-2</v>
          </cell>
          <cell r="I39">
            <v>6.8641507346145436E-2</v>
          </cell>
          <cell r="J39">
            <v>6.9369646828586498E-2</v>
          </cell>
          <cell r="K39">
            <v>6.9164294213514083E-2</v>
          </cell>
          <cell r="L39">
            <v>6.8960556157356259E-2</v>
          </cell>
          <cell r="M39">
            <v>6.8019876639504012E-2</v>
          </cell>
          <cell r="N39">
            <v>6.6664676567271305E-2</v>
          </cell>
          <cell r="O39">
            <v>6.5083586340372715E-2</v>
          </cell>
          <cell r="P39">
            <v>6.4762430462480397E-2</v>
          </cell>
          <cell r="Q39">
            <v>6.5295447439570553E-2</v>
          </cell>
          <cell r="R39">
            <v>6.5508360350657338E-2</v>
          </cell>
          <cell r="S39">
            <v>6.4844134401991355E-2</v>
          </cell>
          <cell r="T39">
            <v>6.4553515897891711E-2</v>
          </cell>
          <cell r="U39">
            <v>6.2913999570534299E-2</v>
          </cell>
          <cell r="V39">
            <v>6.2832696584908684E-2</v>
          </cell>
          <cell r="W39">
            <v>6.2463287385673014E-2</v>
          </cell>
          <cell r="X39">
            <v>6.1714117432412105E-2</v>
          </cell>
          <cell r="Y39">
            <v>6.2361354304743294E-2</v>
          </cell>
          <cell r="Z39">
            <v>6.1328152148676505E-2</v>
          </cell>
        </row>
        <row r="40">
          <cell r="C40">
            <v>1.934390660309521E-2</v>
          </cell>
          <cell r="D40">
            <v>2.0450115152856271E-2</v>
          </cell>
          <cell r="E40">
            <v>1.9819866008974188E-2</v>
          </cell>
          <cell r="F40">
            <v>2.2255417918306104E-2</v>
          </cell>
          <cell r="G40">
            <v>2.1930510984942614E-2</v>
          </cell>
          <cell r="H40">
            <v>2.2302309993930635E-2</v>
          </cell>
          <cell r="I40">
            <v>2.1914825186075404E-2</v>
          </cell>
          <cell r="J40">
            <v>2.1920084243675197E-2</v>
          </cell>
          <cell r="K40">
            <v>2.1714365023160737E-2</v>
          </cell>
          <cell r="L40">
            <v>2.1695426414299612E-2</v>
          </cell>
          <cell r="M40">
            <v>2.1293448380254362E-2</v>
          </cell>
          <cell r="N40">
            <v>2.1335371017547521E-2</v>
          </cell>
          <cell r="O40">
            <v>2.0761754101229619E-2</v>
          </cell>
          <cell r="P40">
            <v>2.0789192859425355E-2</v>
          </cell>
          <cell r="Q40">
            <v>2.3398031031077463E-2</v>
          </cell>
          <cell r="R40">
            <v>2.3326954522925707E-2</v>
          </cell>
          <cell r="S40">
            <v>2.3195264362152215E-2</v>
          </cell>
          <cell r="T40">
            <v>2.3053274312137988E-2</v>
          </cell>
          <cell r="U40">
            <v>2.3316115272594105E-2</v>
          </cell>
          <cell r="V40">
            <v>2.3334665718449749E-2</v>
          </cell>
          <cell r="W40">
            <v>2.3139877298359927E-2</v>
          </cell>
          <cell r="X40">
            <v>2.2875709534478865E-2</v>
          </cell>
          <cell r="Y40">
            <v>2.2958846056565778E-2</v>
          </cell>
          <cell r="Z40">
            <v>2.2696763289259216E-2</v>
          </cell>
        </row>
        <row r="41">
          <cell r="C41">
            <v>9.5160251439279642E-2</v>
          </cell>
          <cell r="D41">
            <v>0.10112877239686908</v>
          </cell>
          <cell r="E41">
            <v>9.9460140095823657E-2</v>
          </cell>
          <cell r="F41">
            <v>0.10044345364476312</v>
          </cell>
          <cell r="G41">
            <v>0.11033992203653516</v>
          </cell>
          <cell r="H41">
            <v>0.11047665509713965</v>
          </cell>
          <cell r="I41">
            <v>0.10948292017041387</v>
          </cell>
          <cell r="J41">
            <v>0.10984608157162012</v>
          </cell>
          <cell r="K41">
            <v>0.10874265714714616</v>
          </cell>
          <cell r="L41">
            <v>0.10620599879228632</v>
          </cell>
          <cell r="M41">
            <v>0.10676404909663195</v>
          </cell>
          <cell r="N41">
            <v>9.8638602967112854E-2</v>
          </cell>
          <cell r="O41">
            <v>0.10225385893377137</v>
          </cell>
          <cell r="P41">
            <v>0.10007718483777674</v>
          </cell>
          <cell r="Q41">
            <v>0.1002166229086372</v>
          </cell>
          <cell r="R41">
            <v>0.101212963343478</v>
          </cell>
          <cell r="S41">
            <v>9.9918992848681235E-2</v>
          </cell>
          <cell r="T41">
            <v>9.8567772385764973E-2</v>
          </cell>
          <cell r="U41">
            <v>0.10942274175874551</v>
          </cell>
          <cell r="V41">
            <v>0.10672212412384126</v>
          </cell>
          <cell r="W41">
            <v>0.1027938709168324</v>
          </cell>
          <cell r="X41">
            <v>9.9802085127223966E-2</v>
          </cell>
          <cell r="Y41">
            <v>0.10139367445247573</v>
          </cell>
          <cell r="Z41">
            <v>0.11979979418934923</v>
          </cell>
        </row>
        <row r="42">
          <cell r="C42">
            <v>1.2582913742527007</v>
          </cell>
          <cell r="D42">
            <v>1.1434257682477174</v>
          </cell>
          <cell r="E42">
            <v>1.1365041829612972</v>
          </cell>
          <cell r="F42">
            <v>1.0933351321381028</v>
          </cell>
          <cell r="G42">
            <v>1.0949542296828951</v>
          </cell>
          <cell r="H42">
            <v>1.0755372111281674</v>
          </cell>
          <cell r="I42">
            <v>1.0673122485954658</v>
          </cell>
          <cell r="J42">
            <v>1.0531383610395606</v>
          </cell>
          <cell r="K42">
            <v>1.0392258203090134</v>
          </cell>
          <cell r="L42">
            <v>1.0138497659019849</v>
          </cell>
          <cell r="M42">
            <v>1.0297888080550774</v>
          </cell>
          <cell r="N42">
            <v>0.95073175483266248</v>
          </cell>
          <cell r="O42">
            <v>1.2084846994307887</v>
          </cell>
          <cell r="P42">
            <v>0.99632921210241765</v>
          </cell>
          <cell r="Q42">
            <v>0.97986590816724006</v>
          </cell>
          <cell r="R42">
            <v>1.0036117827736066</v>
          </cell>
          <cell r="S42">
            <v>0.99279207197081809</v>
          </cell>
          <cell r="T42">
            <v>0.97820234337157541</v>
          </cell>
          <cell r="U42">
            <v>1.1479522853761646</v>
          </cell>
          <cell r="V42">
            <v>1.0932189518739208</v>
          </cell>
          <cell r="W42">
            <v>1.0444888581699063</v>
          </cell>
          <cell r="X42">
            <v>1.020039014294472</v>
          </cell>
          <cell r="Y42">
            <v>0.99610306198068677</v>
          </cell>
          <cell r="Z42">
            <v>0.96187886086835017</v>
          </cell>
        </row>
        <row r="43">
          <cell r="C43">
            <v>0.72680985565594003</v>
          </cell>
          <cell r="D43">
            <v>0.77374220143358707</v>
          </cell>
          <cell r="E43">
            <v>0.73343408759557394</v>
          </cell>
          <cell r="F43">
            <v>0.78672966794639998</v>
          </cell>
          <cell r="G43">
            <v>0.77373818113032311</v>
          </cell>
          <cell r="H43">
            <v>0.81335669500770069</v>
          </cell>
          <cell r="I43">
            <v>0.83559376556075304</v>
          </cell>
          <cell r="J43">
            <v>0.86082081676228994</v>
          </cell>
          <cell r="K43">
            <v>0.88525331489828663</v>
          </cell>
          <cell r="L43">
            <v>0.92270596648044412</v>
          </cell>
          <cell r="M43">
            <v>0.89013701095950171</v>
          </cell>
          <cell r="N43">
            <v>0.92768368347145935</v>
          </cell>
          <cell r="O43">
            <v>0.77897327794415405</v>
          </cell>
          <cell r="P43">
            <v>1.0106812836597505</v>
          </cell>
          <cell r="Q43">
            <v>1.0310092165898079</v>
          </cell>
          <cell r="R43">
            <v>0.99758452478774318</v>
          </cell>
          <cell r="S43">
            <v>1.0123604091163061</v>
          </cell>
          <cell r="T43">
            <v>1.032522637523426</v>
          </cell>
          <cell r="U43">
            <v>0.83171293145766589</v>
          </cell>
          <cell r="V43">
            <v>0.88713717626352329</v>
          </cell>
          <cell r="W43">
            <v>0.94257578643553896</v>
          </cell>
          <cell r="X43">
            <v>0.97279760767302892</v>
          </cell>
          <cell r="Y43">
            <v>1.0044294293733047</v>
          </cell>
          <cell r="Z43">
            <v>1.0155794344675293</v>
          </cell>
        </row>
        <row r="44">
          <cell r="C44">
            <v>3.7242272558541754E-2</v>
          </cell>
          <cell r="D44">
            <v>2.6601523777563921E-2</v>
          </cell>
          <cell r="E44">
            <v>2.4773508943258672E-2</v>
          </cell>
          <cell r="F44">
            <v>2.4228597639285008E-2</v>
          </cell>
          <cell r="G44">
            <v>2.3112035884127958E-2</v>
          </cell>
          <cell r="H44">
            <v>1.9719799983924667E-2</v>
          </cell>
          <cell r="I44">
            <v>1.9449686426226433E-2</v>
          </cell>
          <cell r="J44">
            <v>1.6429352037790872E-2</v>
          </cell>
          <cell r="K44">
            <v>1.3801517710094854E-2</v>
          </cell>
          <cell r="L44">
            <v>9.5006127106518831E-3</v>
          </cell>
          <cell r="M44">
            <v>1.1097534898054019E-2</v>
          </cell>
          <cell r="N44">
            <v>2.8902102899852886E-3</v>
          </cell>
          <cell r="O44">
            <v>7.3886912023523307E-2</v>
          </cell>
          <cell r="P44">
            <v>2.5279672406903708E-2</v>
          </cell>
          <cell r="Q44">
            <v>1.5193601561621856E-2</v>
          </cell>
          <cell r="R44">
            <v>1.4077797446275591E-2</v>
          </cell>
          <cell r="S44">
            <v>1.0187284331249201E-2</v>
          </cell>
          <cell r="T44">
            <v>6.7411723698793963E-3</v>
          </cell>
          <cell r="U44">
            <v>2.6816252919393001E-2</v>
          </cell>
          <cell r="V44">
            <v>1.9442686508744072E-2</v>
          </cell>
          <cell r="W44">
            <v>1.2884964744497738E-2</v>
          </cell>
          <cell r="X44">
            <v>9.3440140686224266E-3</v>
          </cell>
          <cell r="Y44">
            <v>9.4068930601938598E-3</v>
          </cell>
          <cell r="Z44">
            <v>2.8964954930559984E-2</v>
          </cell>
        </row>
        <row r="45">
          <cell r="C45">
            <v>0.80517513304399069</v>
          </cell>
          <cell r="D45">
            <v>0.80730345303652751</v>
          </cell>
          <cell r="E45">
            <v>0.7497304035116743</v>
          </cell>
          <cell r="F45">
            <v>0.75444857518180874</v>
          </cell>
          <cell r="G45">
            <v>0.74677964329438462</v>
          </cell>
          <cell r="H45">
            <v>0.75233194762928235</v>
          </cell>
          <cell r="I45">
            <v>0.75526472288744084</v>
          </cell>
          <cell r="J45">
            <v>0.75453364003223422</v>
          </cell>
          <cell r="K45">
            <v>0.75740850655716696</v>
          </cell>
          <cell r="L45">
            <v>0.75533586676657838</v>
          </cell>
          <cell r="M45">
            <v>0.76680499106397348</v>
          </cell>
          <cell r="N45">
            <v>0.76557551190174167</v>
          </cell>
          <cell r="O45">
            <v>0.76617191277803864</v>
          </cell>
          <cell r="P45">
            <v>0.73731910636298437</v>
          </cell>
          <cell r="Q45">
            <v>0.74128745033537391</v>
          </cell>
          <cell r="R45">
            <v>0.74212353977279122</v>
          </cell>
          <cell r="S45">
            <v>0.73473897131780386</v>
          </cell>
          <cell r="T45">
            <v>0.73002416753953914</v>
          </cell>
          <cell r="U45">
            <v>0.7750471648557109</v>
          </cell>
          <cell r="V45">
            <v>0.76475007100800085</v>
          </cell>
          <cell r="W45">
            <v>0.75712674157640569</v>
          </cell>
          <cell r="X45">
            <v>0.75328612492786451</v>
          </cell>
          <cell r="Y45">
            <v>0.7505609214737875</v>
          </cell>
          <cell r="Z45">
            <v>0.74909095785693858</v>
          </cell>
        </row>
        <row r="46">
          <cell r="C46">
            <v>0.37736849903083886</v>
          </cell>
          <cell r="D46">
            <v>0.26117915915530543</v>
          </cell>
          <cell r="E46">
            <v>0.24535066746159523</v>
          </cell>
          <cell r="F46">
            <v>0.23875342499894781</v>
          </cell>
          <cell r="G46">
            <v>0.2166587096479004</v>
          </cell>
          <cell r="H46">
            <v>0.18479153880772556</v>
          </cell>
          <cell r="I46">
            <v>0.18309809926704679</v>
          </cell>
          <cell r="J46">
            <v>0.15438789155270644</v>
          </cell>
          <cell r="K46">
            <v>0.13038725787266986</v>
          </cell>
          <cell r="L46">
            <v>0.11796907405949943</v>
          </cell>
          <cell r="M46">
            <v>0.10586697337187966</v>
          </cell>
          <cell r="N46">
            <v>2.8759608497882928E-2</v>
          </cell>
          <cell r="O46">
            <v>0.74533304260794819</v>
          </cell>
          <cell r="P46">
            <v>0.2578816085120858</v>
          </cell>
          <cell r="Q46">
            <v>0.15488953405793249</v>
          </cell>
          <cell r="R46">
            <v>0.14277616219557937</v>
          </cell>
          <cell r="S46">
            <v>0.10400336938440886</v>
          </cell>
          <cell r="T46">
            <v>6.9303700934653281E-2</v>
          </cell>
          <cell r="U46">
            <v>0.26097141474422342</v>
          </cell>
          <cell r="V46">
            <v>0.19176749694033288</v>
          </cell>
          <cell r="W46">
            <v>0.12960901550374176</v>
          </cell>
          <cell r="X46">
            <v>0.10549387848737757</v>
          </cell>
          <cell r="Y46">
            <v>9.5294764729446868E-2</v>
          </cell>
          <cell r="Z46">
            <v>0.2677792388422458</v>
          </cell>
        </row>
        <row r="47">
          <cell r="C47">
            <v>0.47752824143154671</v>
          </cell>
          <cell r="D47">
            <v>0.47565472393647695</v>
          </cell>
          <cell r="E47">
            <v>0.5098163945009182</v>
          </cell>
          <cell r="F47">
            <v>0.48896127385100407</v>
          </cell>
          <cell r="G47">
            <v>0.49634955344727588</v>
          </cell>
          <cell r="H47">
            <v>0.4848472111454179</v>
          </cell>
          <cell r="I47">
            <v>0.47641936031134419</v>
          </cell>
          <cell r="J47">
            <v>0.47312313155338559</v>
          </cell>
          <cell r="K47">
            <v>0.46709992060019639</v>
          </cell>
          <cell r="L47">
            <v>0.46325085651612169</v>
          </cell>
          <cell r="M47">
            <v>0.46156902534556421</v>
          </cell>
          <cell r="N47">
            <v>0.45269851081824547</v>
          </cell>
          <cell r="O47">
            <v>0.59436494510360083</v>
          </cell>
          <cell r="P47">
            <v>0.53094549799142288</v>
          </cell>
          <cell r="Q47">
            <v>0.50367286424922142</v>
          </cell>
          <cell r="R47">
            <v>0.50695538079209723</v>
          </cell>
          <cell r="S47">
            <v>0.50758051885150779</v>
          </cell>
          <cell r="T47">
            <v>0.50822513293771598</v>
          </cell>
          <cell r="U47">
            <v>0.49570287760030241</v>
          </cell>
          <cell r="V47">
            <v>0.49148083458673514</v>
          </cell>
          <cell r="W47">
            <v>0.48337767782364316</v>
          </cell>
          <cell r="X47">
            <v>0.4806179695223029</v>
          </cell>
          <cell r="Y47">
            <v>0.4780118999445061</v>
          </cell>
          <cell r="Z47">
            <v>0.48069342320009911</v>
          </cell>
        </row>
        <row r="48">
          <cell r="C48">
            <v>0.16751521896380911</v>
          </cell>
          <cell r="D48">
            <v>0.17556414747646126</v>
          </cell>
          <cell r="E48">
            <v>0.17769187659842631</v>
          </cell>
          <cell r="F48">
            <v>0.18314219468287665</v>
          </cell>
          <cell r="G48">
            <v>0.197356715441765</v>
          </cell>
          <cell r="H48">
            <v>0.20362397467626137</v>
          </cell>
          <cell r="I48">
            <v>0.20349792915687057</v>
          </cell>
          <cell r="J48">
            <v>0.20603240510392737</v>
          </cell>
          <cell r="K48">
            <v>0.20988458448190137</v>
          </cell>
          <cell r="L48">
            <v>0.250943846918178</v>
          </cell>
          <cell r="M48">
            <v>0.22780746136976782</v>
          </cell>
          <cell r="N48">
            <v>0.22763877393038981</v>
          </cell>
          <cell r="O48">
            <v>0.22123079221282749</v>
          </cell>
          <cell r="P48">
            <v>0.19218839333656049</v>
          </cell>
          <cell r="Q48">
            <v>0.19282607936700119</v>
          </cell>
          <cell r="R48">
            <v>0.19919049390571836</v>
          </cell>
          <cell r="S48">
            <v>0.19457169758006548</v>
          </cell>
          <cell r="T48">
            <v>0.23040485582633127</v>
          </cell>
          <cell r="U48">
            <v>0.29401804541373616</v>
          </cell>
          <cell r="V48">
            <v>0.27172879543996614</v>
          </cell>
          <cell r="W48">
            <v>0.25762506782472777</v>
          </cell>
          <cell r="X48">
            <v>0.2589637958147723</v>
          </cell>
          <cell r="Y48">
            <v>0.23436680461194523</v>
          </cell>
          <cell r="Z48">
            <v>0.22056955932564204</v>
          </cell>
        </row>
        <row r="49">
          <cell r="C49">
            <v>0.11481989785404928</v>
          </cell>
          <cell r="D49">
            <v>9.6969632552676613E-2</v>
          </cell>
          <cell r="E49">
            <v>9.4872612118415439E-2</v>
          </cell>
          <cell r="F49">
            <v>8.6251855407861899E-2</v>
          </cell>
          <cell r="G49">
            <v>7.9572489998404022E-2</v>
          </cell>
          <cell r="H49">
            <v>7.5063110701477753E-2</v>
          </cell>
          <cell r="I49">
            <v>6.8430474829974192E-2</v>
          </cell>
          <cell r="J49">
            <v>6.4104968012376959E-2</v>
          </cell>
          <cell r="K49">
            <v>5.8490076414174773E-2</v>
          </cell>
          <cell r="L49">
            <v>5.4688358795903044E-2</v>
          </cell>
          <cell r="M49">
            <v>5.1255889663846546E-2</v>
          </cell>
          <cell r="N49">
            <v>4.8200691975433349E-2</v>
          </cell>
          <cell r="O49">
            <v>3.6750399368630955E-2</v>
          </cell>
          <cell r="P49">
            <v>3.7512771551872701E-2</v>
          </cell>
          <cell r="Q49">
            <v>4.0836385023008737E-2</v>
          </cell>
          <cell r="R49">
            <v>4.151064978731666E-2</v>
          </cell>
          <cell r="S49">
            <v>4.2463216838731457E-2</v>
          </cell>
          <cell r="T49">
            <v>3.5288601278457225E-2</v>
          </cell>
          <cell r="U49">
            <v>3.9018451391345042E-2</v>
          </cell>
          <cell r="V49">
            <v>4.177247563700083E-2</v>
          </cell>
          <cell r="W49">
            <v>4.2098461193540868E-2</v>
          </cell>
          <cell r="X49">
            <v>4.4536523974972562E-2</v>
          </cell>
          <cell r="Y49">
            <v>4.5326171828778093E-2</v>
          </cell>
          <cell r="Z49">
            <v>4.6569384254563521E-2</v>
          </cell>
        </row>
        <row r="50">
          <cell r="C50">
            <v>3.9665728795119079E-2</v>
          </cell>
          <cell r="D50">
            <v>3.6773747567921747E-2</v>
          </cell>
          <cell r="E50">
            <v>3.6290752933596217E-2</v>
          </cell>
          <cell r="F50">
            <v>3.6571840100000676E-2</v>
          </cell>
          <cell r="G50">
            <v>3.7163001566448431E-2</v>
          </cell>
          <cell r="H50">
            <v>3.7148785909999059E-2</v>
          </cell>
          <cell r="I50">
            <v>3.7115701077316467E-2</v>
          </cell>
          <cell r="J50">
            <v>3.7570225102468102E-2</v>
          </cell>
          <cell r="K50">
            <v>3.7047218067773315E-2</v>
          </cell>
          <cell r="L50">
            <v>3.7133648622683667E-2</v>
          </cell>
          <cell r="M50">
            <v>3.6931007342079651E-2</v>
          </cell>
          <cell r="N50">
            <v>3.6891813312427926E-2</v>
          </cell>
          <cell r="O50">
            <v>3.7905501502775968E-2</v>
          </cell>
          <cell r="P50">
            <v>3.6267088715578114E-2</v>
          </cell>
          <cell r="Q50">
            <v>3.7032653441473648E-2</v>
          </cell>
          <cell r="R50">
            <v>3.6811149295264682E-2</v>
          </cell>
          <cell r="S50">
            <v>3.6934423894037574E-2</v>
          </cell>
          <cell r="T50">
            <v>3.6673113695491748E-2</v>
          </cell>
          <cell r="U50">
            <v>3.7233959443942602E-2</v>
          </cell>
          <cell r="V50">
            <v>3.7124865675532075E-2</v>
          </cell>
          <cell r="W50">
            <v>3.6746367889888179E-2</v>
          </cell>
          <cell r="X50">
            <v>3.6326531690031506E-2</v>
          </cell>
          <cell r="Y50">
            <v>3.5969272230426889E-2</v>
          </cell>
          <cell r="Z50">
            <v>3.5668279963373149E-2</v>
          </cell>
        </row>
        <row r="52">
          <cell r="C52">
            <v>0.15072741400591982</v>
          </cell>
          <cell r="D52">
            <v>-1.3097883132876298E-2</v>
          </cell>
          <cell r="E52">
            <v>6.9304077692677879E-2</v>
          </cell>
          <cell r="F52">
            <v>-3.2969367912904501E-2</v>
          </cell>
          <cell r="G52">
            <v>1.6402258216173138E-2</v>
          </cell>
          <cell r="H52">
            <v>-1.0560755862193294E-2</v>
          </cell>
          <cell r="I52">
            <v>9.4577085147402595E-3</v>
          </cell>
          <cell r="J52">
            <v>9.3434799232841037E-3</v>
          </cell>
          <cell r="K52">
            <v>-3.3335676829150396E-3</v>
          </cell>
          <cell r="L52">
            <v>-1.5999372185200866E-2</v>
          </cell>
          <cell r="M52">
            <v>3.857350886319999E-3</v>
          </cell>
          <cell r="N52">
            <v>-2.0710875784337723E-3</v>
          </cell>
          <cell r="O52">
            <v>-0.14738585443860519</v>
          </cell>
          <cell r="P52">
            <v>8.1749565922482059E-3</v>
          </cell>
          <cell r="Q52">
            <v>-2.0629075576889755E-2</v>
          </cell>
          <cell r="R52">
            <v>-6.9785621983214918E-3</v>
          </cell>
          <cell r="S52">
            <v>2.0649117832964192E-2</v>
          </cell>
          <cell r="T52">
            <v>-0.32684624393288231</v>
          </cell>
          <cell r="U52">
            <v>-9.6898131695244194E-2</v>
          </cell>
          <cell r="V52">
            <v>5.8384563825424785E-2</v>
          </cell>
          <cell r="W52">
            <v>2.0775247128616892E-2</v>
          </cell>
          <cell r="X52">
            <v>5.5361863012265644E-2</v>
          </cell>
          <cell r="Y52">
            <v>8.3158462458259308E-3</v>
          </cell>
          <cell r="Z52">
            <v>8.1748460319450711E-2</v>
          </cell>
        </row>
        <row r="53">
          <cell r="C53">
            <v>1.9433631703757115E-2</v>
          </cell>
          <cell r="D53">
            <v>1.6198298292316782E-2</v>
          </cell>
          <cell r="E53">
            <v>2.5587619300339259E-2</v>
          </cell>
          <cell r="F53">
            <v>4.8926550401418023E-3</v>
          </cell>
          <cell r="G53">
            <v>-8.8949459110135853E-3</v>
          </cell>
          <cell r="H53">
            <v>3.0297297267010137E-3</v>
          </cell>
          <cell r="I53">
            <v>1.7264125156842169E-2</v>
          </cell>
          <cell r="J53">
            <v>-4.5414588036851722E-4</v>
          </cell>
          <cell r="K53">
            <v>2.3988949480496125E-2</v>
          </cell>
          <cell r="L53">
            <v>8.5699873110163249E-3</v>
          </cell>
          <cell r="M53">
            <v>1.5650581172659495E-2</v>
          </cell>
          <cell r="N53">
            <v>1.816246545178557E-2</v>
          </cell>
          <cell r="O53">
            <v>2.0711391784861366E-2</v>
          </cell>
          <cell r="P53">
            <v>1.550194916371872E-3</v>
          </cell>
          <cell r="Q53">
            <v>-9.5027007526917728E-3</v>
          </cell>
          <cell r="R53">
            <v>-9.4134396451450719E-4</v>
          </cell>
          <cell r="S53">
            <v>2.4692327738420339E-3</v>
          </cell>
          <cell r="T53">
            <v>8.1412900117208142E-3</v>
          </cell>
          <cell r="U53">
            <v>-2.7501198399225601E-2</v>
          </cell>
          <cell r="V53">
            <v>4.9290708822611329E-3</v>
          </cell>
          <cell r="W53">
            <v>1.4595396679684569E-2</v>
          </cell>
          <cell r="X53">
            <v>1.2822645608900007E-2</v>
          </cell>
          <cell r="Y53">
            <v>-1.6945717016526585E-3</v>
          </cell>
          <cell r="Z53">
            <v>-1.1370899294680381E-3</v>
          </cell>
        </row>
        <row r="54">
          <cell r="C54">
            <v>1.1406844106462977E-3</v>
          </cell>
          <cell r="D54">
            <v>-8.7352829472084892E-3</v>
          </cell>
          <cell r="E54">
            <v>-1.1494252873562871E-3</v>
          </cell>
          <cell r="F54">
            <v>-7.6716532412735017E-4</v>
          </cell>
          <cell r="G54">
            <v>2.3032629558541462E-3</v>
          </cell>
          <cell r="H54">
            <v>-2.2979701263883268E-3</v>
          </cell>
          <cell r="I54">
            <v>-7.6775431861804133E-3</v>
          </cell>
          <cell r="J54">
            <v>9.2843326885880817E-3</v>
          </cell>
          <cell r="K54">
            <v>6.5159064775777153E-3</v>
          </cell>
          <cell r="L54">
            <v>-2.2848438690022954E-3</v>
          </cell>
          <cell r="M54">
            <v>1.5267175572519776E-3</v>
          </cell>
          <cell r="N54">
            <v>-3.3155487804878092E-2</v>
          </cell>
          <cell r="O54">
            <v>3.1533307055577886E-3</v>
          </cell>
          <cell r="P54">
            <v>-5.893909626719096E-3</v>
          </cell>
          <cell r="Q54">
            <v>3.5573122529644063E-3</v>
          </cell>
          <cell r="R54">
            <v>6.3016935801496476E-3</v>
          </cell>
          <cell r="S54">
            <v>-3.9138943248532287E-3</v>
          </cell>
          <cell r="T54">
            <v>1.9646365422396617E-3</v>
          </cell>
          <cell r="U54">
            <v>-3.5294117647058809E-2</v>
          </cell>
          <cell r="V54">
            <v>-2.4390243902439046E-3</v>
          </cell>
          <cell r="W54">
            <v>2.852485737571353E-3</v>
          </cell>
          <cell r="X54">
            <v>8.1267777326288204E-4</v>
          </cell>
          <cell r="Y54">
            <v>4.872107186357999E-3</v>
          </cell>
          <cell r="Z54">
            <v>-3.2323232323232531E-3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NIVEL I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9-2010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  <sheetName val="CALIFICACION-Ms"/>
      <sheetName val="Filtro II (CapNeto - Risk)"/>
    </sheetNames>
    <sheetDataSet>
      <sheetData sheetId="0" refreshError="1">
        <row r="1">
          <cell r="B1">
            <v>1</v>
          </cell>
          <cell r="C1">
            <v>2</v>
          </cell>
          <cell r="D1" t="str">
            <v>Q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</row>
        <row r="2">
          <cell r="B2" t="str">
            <v>OK</v>
          </cell>
          <cell r="D2" t="str">
            <v>OK</v>
          </cell>
          <cell r="F2" t="str">
            <v>OK</v>
          </cell>
          <cell r="I2" t="str">
            <v>OK</v>
          </cell>
          <cell r="K2" t="str">
            <v>OK</v>
          </cell>
          <cell r="M2" t="str">
            <v>OK</v>
          </cell>
          <cell r="P2" t="str">
            <v>OK</v>
          </cell>
          <cell r="R2" t="str">
            <v>OK</v>
          </cell>
          <cell r="T2" t="str">
            <v>OK</v>
          </cell>
          <cell r="W2" t="str">
            <v>OK</v>
          </cell>
          <cell r="Y2" t="str">
            <v>OK</v>
          </cell>
          <cell r="AA2" t="str">
            <v>OK</v>
          </cell>
        </row>
        <row r="4">
          <cell r="B4">
            <v>40209</v>
          </cell>
          <cell r="D4">
            <v>40237</v>
          </cell>
          <cell r="F4">
            <v>40268</v>
          </cell>
          <cell r="I4">
            <v>40298</v>
          </cell>
          <cell r="K4">
            <v>40329</v>
          </cell>
          <cell r="M4">
            <v>40359</v>
          </cell>
          <cell r="P4">
            <v>40390</v>
          </cell>
          <cell r="R4">
            <v>40421</v>
          </cell>
          <cell r="T4">
            <v>40451</v>
          </cell>
          <cell r="W4">
            <v>40482</v>
          </cell>
          <cell r="Y4">
            <v>40512</v>
          </cell>
          <cell r="AA4">
            <v>40543</v>
          </cell>
        </row>
        <row r="6">
          <cell r="B6">
            <v>143485874.20999998</v>
          </cell>
          <cell r="C6">
            <v>143485.87420999998</v>
          </cell>
          <cell r="D6">
            <v>145077492.94999996</v>
          </cell>
          <cell r="E6">
            <v>145077.49294999996</v>
          </cell>
          <cell r="F6">
            <v>146663399.52999991</v>
          </cell>
          <cell r="G6">
            <v>146663.39952999991</v>
          </cell>
          <cell r="I6">
            <v>157160343.38999999</v>
          </cell>
          <cell r="J6">
            <v>157160.34338999999</v>
          </cell>
          <cell r="K6">
            <v>154282423.41</v>
          </cell>
          <cell r="L6">
            <v>154282.42340999999</v>
          </cell>
          <cell r="M6">
            <v>154881095.28999999</v>
          </cell>
          <cell r="N6">
            <v>154881.09529</v>
          </cell>
          <cell r="P6">
            <v>150283012.36999997</v>
          </cell>
          <cell r="Q6">
            <v>150283.01236999998</v>
          </cell>
          <cell r="R6">
            <v>147115545.50999999</v>
          </cell>
          <cell r="S6">
            <v>147115.54551</v>
          </cell>
          <cell r="T6">
            <v>158350140.34999996</v>
          </cell>
          <cell r="U6">
            <v>158350.14034999997</v>
          </cell>
          <cell r="W6">
            <v>167313529.65999994</v>
          </cell>
          <cell r="X6">
            <v>167313.52965999994</v>
          </cell>
          <cell r="Y6">
            <v>183048859.63</v>
          </cell>
          <cell r="Z6">
            <v>183048.85962999999</v>
          </cell>
          <cell r="AA6">
            <v>180607040.47999996</v>
          </cell>
          <cell r="AB6">
            <v>180607.04047999997</v>
          </cell>
        </row>
        <row r="7">
          <cell r="B7">
            <v>8907640.5099999998</v>
          </cell>
          <cell r="C7">
            <v>8907.6405099999993</v>
          </cell>
          <cell r="D7">
            <v>7391395.4900000002</v>
          </cell>
          <cell r="E7">
            <v>7391.3954899999999</v>
          </cell>
          <cell r="F7">
            <v>10359222.99</v>
          </cell>
          <cell r="G7">
            <v>10359.22299</v>
          </cell>
          <cell r="I7">
            <v>19279770.43</v>
          </cell>
          <cell r="J7">
            <v>19279.77043</v>
          </cell>
          <cell r="K7">
            <v>16816507.310000002</v>
          </cell>
          <cell r="L7">
            <v>16816.507310000001</v>
          </cell>
          <cell r="M7">
            <v>15935911.640000001</v>
          </cell>
          <cell r="N7">
            <v>15935.91164</v>
          </cell>
          <cell r="P7">
            <v>10670805.43</v>
          </cell>
          <cell r="Q7">
            <v>10670.80543</v>
          </cell>
          <cell r="R7">
            <v>4405620.6500000004</v>
          </cell>
          <cell r="S7">
            <v>4405.6206500000008</v>
          </cell>
          <cell r="T7">
            <v>11598857.33</v>
          </cell>
          <cell r="U7">
            <v>11598.857330000001</v>
          </cell>
          <cell r="W7">
            <v>16836434.890000001</v>
          </cell>
          <cell r="X7">
            <v>16836.43489</v>
          </cell>
          <cell r="Y7">
            <v>34054902.920000002</v>
          </cell>
          <cell r="Z7">
            <v>34054.90292</v>
          </cell>
          <cell r="AA7">
            <v>34337817.729999997</v>
          </cell>
          <cell r="AB7">
            <v>34337.817729999995</v>
          </cell>
        </row>
        <row r="8">
          <cell r="B8">
            <v>70246</v>
          </cell>
          <cell r="C8">
            <v>70.245999999999995</v>
          </cell>
          <cell r="D8">
            <v>146578.5</v>
          </cell>
          <cell r="E8">
            <v>146.57849999999999</v>
          </cell>
          <cell r="F8">
            <v>152109</v>
          </cell>
          <cell r="G8">
            <v>152.10900000000001</v>
          </cell>
          <cell r="I8">
            <v>133252</v>
          </cell>
          <cell r="J8">
            <v>133.25200000000001</v>
          </cell>
          <cell r="K8">
            <v>258465.5</v>
          </cell>
          <cell r="L8">
            <v>258.46550000000002</v>
          </cell>
          <cell r="M8">
            <v>206070.5</v>
          </cell>
          <cell r="N8">
            <v>206.07050000000001</v>
          </cell>
          <cell r="P8">
            <v>140450</v>
          </cell>
          <cell r="Q8">
            <v>140.44999999999999</v>
          </cell>
          <cell r="R8">
            <v>83127</v>
          </cell>
          <cell r="S8">
            <v>83.126999999999995</v>
          </cell>
          <cell r="T8">
            <v>139447.5</v>
          </cell>
          <cell r="U8">
            <v>139.44749999999999</v>
          </cell>
          <cell r="W8">
            <v>141021.20000000001</v>
          </cell>
          <cell r="X8">
            <v>141.02120000000002</v>
          </cell>
          <cell r="Y8">
            <v>19520</v>
          </cell>
          <cell r="Z8">
            <v>19.52</v>
          </cell>
          <cell r="AA8">
            <v>111281.5</v>
          </cell>
          <cell r="AB8">
            <v>111.28149999999999</v>
          </cell>
        </row>
        <row r="9">
          <cell r="B9">
            <v>3711358.3</v>
          </cell>
          <cell r="C9">
            <v>3711.3582999999999</v>
          </cell>
          <cell r="D9">
            <v>2104847.5</v>
          </cell>
          <cell r="E9">
            <v>2104.8474999999999</v>
          </cell>
          <cell r="F9">
            <v>4346240.45</v>
          </cell>
          <cell r="G9">
            <v>4346.2404500000002</v>
          </cell>
          <cell r="I9">
            <v>2233292.86</v>
          </cell>
          <cell r="J9">
            <v>2233.29286</v>
          </cell>
          <cell r="K9">
            <v>3230684.75</v>
          </cell>
          <cell r="L9">
            <v>3230.6847499999999</v>
          </cell>
          <cell r="M9">
            <v>2359863.12</v>
          </cell>
          <cell r="N9">
            <v>2359.86312</v>
          </cell>
          <cell r="P9">
            <v>3112958.09</v>
          </cell>
          <cell r="Q9">
            <v>3112.9580899999996</v>
          </cell>
          <cell r="R9">
            <v>2701002.35</v>
          </cell>
          <cell r="S9">
            <v>2701.0023500000002</v>
          </cell>
          <cell r="T9">
            <v>977236.39</v>
          </cell>
          <cell r="U9">
            <v>977.23639000000003</v>
          </cell>
          <cell r="W9">
            <v>-196612.65</v>
          </cell>
          <cell r="X9">
            <v>-196.61265</v>
          </cell>
          <cell r="Y9">
            <v>2939660.47</v>
          </cell>
          <cell r="Z9">
            <v>2939.6604700000003</v>
          </cell>
          <cell r="AA9">
            <v>3069331.61</v>
          </cell>
          <cell r="AB9">
            <v>3069.3316099999997</v>
          </cell>
        </row>
        <row r="10">
          <cell r="B10">
            <v>35920.559999999998</v>
          </cell>
          <cell r="C10">
            <v>35.920559999999995</v>
          </cell>
          <cell r="D10">
            <v>35589.75</v>
          </cell>
          <cell r="E10">
            <v>35.589750000000002</v>
          </cell>
          <cell r="F10">
            <v>37038.35</v>
          </cell>
          <cell r="G10">
            <v>37.038350000000001</v>
          </cell>
          <cell r="I10">
            <v>106515.73999999999</v>
          </cell>
          <cell r="J10">
            <v>106.51573999999999</v>
          </cell>
          <cell r="K10">
            <v>35315.74</v>
          </cell>
          <cell r="L10">
            <v>35.315739999999998</v>
          </cell>
          <cell r="M10">
            <v>37840.550000000003</v>
          </cell>
          <cell r="N10">
            <v>37.84055</v>
          </cell>
          <cell r="P10">
            <v>43046.54</v>
          </cell>
          <cell r="Q10">
            <v>43.04654</v>
          </cell>
          <cell r="R10">
            <v>35315.74</v>
          </cell>
          <cell r="S10">
            <v>35.315739999999998</v>
          </cell>
          <cell r="T10">
            <v>35315.74</v>
          </cell>
          <cell r="U10">
            <v>35.315739999999998</v>
          </cell>
          <cell r="W10">
            <v>37905.040000000001</v>
          </cell>
          <cell r="X10">
            <v>37.90504</v>
          </cell>
          <cell r="Y10">
            <v>69406.17</v>
          </cell>
          <cell r="Z10">
            <v>69.406170000000003</v>
          </cell>
          <cell r="AA10">
            <v>35315.74</v>
          </cell>
          <cell r="AB10">
            <v>35.315739999999998</v>
          </cell>
        </row>
        <row r="11">
          <cell r="B11">
            <v>604.82000000000005</v>
          </cell>
          <cell r="C11">
            <v>0.60482000000000002</v>
          </cell>
          <cell r="D11">
            <v>274.01</v>
          </cell>
          <cell r="E11">
            <v>0.27400999999999998</v>
          </cell>
          <cell r="F11">
            <v>1722.61</v>
          </cell>
          <cell r="G11">
            <v>1.72261</v>
          </cell>
          <cell r="I11">
            <v>71200</v>
          </cell>
          <cell r="J11">
            <v>71.2</v>
          </cell>
          <cell r="K11">
            <v>0</v>
          </cell>
          <cell r="L11">
            <v>0</v>
          </cell>
          <cell r="N11">
            <v>0</v>
          </cell>
          <cell r="Q11">
            <v>0</v>
          </cell>
          <cell r="S11">
            <v>0</v>
          </cell>
          <cell r="U11">
            <v>0</v>
          </cell>
          <cell r="X11">
            <v>0</v>
          </cell>
          <cell r="Z11">
            <v>0</v>
          </cell>
          <cell r="AB11">
            <v>0</v>
          </cell>
        </row>
        <row r="12">
          <cell r="B12">
            <v>35315.74</v>
          </cell>
          <cell r="C12">
            <v>35.315739999999998</v>
          </cell>
          <cell r="D12">
            <v>35315.74</v>
          </cell>
          <cell r="E12">
            <v>35.315739999999998</v>
          </cell>
          <cell r="F12">
            <v>35315.74</v>
          </cell>
          <cell r="G12">
            <v>35.315739999999998</v>
          </cell>
          <cell r="I12">
            <v>35315.74</v>
          </cell>
          <cell r="J12">
            <v>35.315739999999998</v>
          </cell>
          <cell r="K12">
            <v>35315.74</v>
          </cell>
          <cell r="L12">
            <v>35.315739999999998</v>
          </cell>
          <cell r="M12">
            <v>37840.550000000003</v>
          </cell>
          <cell r="N12">
            <v>37.84055</v>
          </cell>
          <cell r="P12">
            <v>43046.54</v>
          </cell>
          <cell r="Q12">
            <v>43.04654</v>
          </cell>
          <cell r="R12">
            <v>35315.74</v>
          </cell>
          <cell r="S12">
            <v>35.315739999999998</v>
          </cell>
          <cell r="T12">
            <v>35315.74</v>
          </cell>
          <cell r="U12">
            <v>35.315739999999998</v>
          </cell>
          <cell r="W12">
            <v>37905.040000000001</v>
          </cell>
          <cell r="X12">
            <v>37.90504</v>
          </cell>
          <cell r="Y12">
            <v>69406.17</v>
          </cell>
          <cell r="Z12">
            <v>69.406170000000003</v>
          </cell>
          <cell r="AA12">
            <v>35315.74</v>
          </cell>
          <cell r="AB12">
            <v>35.315739999999998</v>
          </cell>
        </row>
        <row r="13">
          <cell r="B13">
            <v>5090115.6500000004</v>
          </cell>
          <cell r="C13">
            <v>5090.1156500000006</v>
          </cell>
          <cell r="D13">
            <v>5104379.74</v>
          </cell>
          <cell r="E13">
            <v>5104.3797400000003</v>
          </cell>
          <cell r="F13">
            <v>5823835.1900000004</v>
          </cell>
          <cell r="G13">
            <v>5823.8351900000007</v>
          </cell>
          <cell r="I13">
            <v>16806709.829999998</v>
          </cell>
          <cell r="J13">
            <v>16806.70983</v>
          </cell>
          <cell r="K13">
            <v>13292041.32</v>
          </cell>
          <cell r="L13">
            <v>13292.04132</v>
          </cell>
          <cell r="M13">
            <v>13332137.470000001</v>
          </cell>
          <cell r="N13">
            <v>13332.137470000001</v>
          </cell>
          <cell r="P13">
            <v>7374350.7999999998</v>
          </cell>
          <cell r="Q13">
            <v>7374.3508000000002</v>
          </cell>
          <cell r="R13">
            <v>1586175.56</v>
          </cell>
          <cell r="S13">
            <v>1586.1755600000001</v>
          </cell>
          <cell r="T13">
            <v>10446857.699999999</v>
          </cell>
          <cell r="U13">
            <v>10446.857699999999</v>
          </cell>
          <cell r="W13">
            <v>16854121.300000001</v>
          </cell>
          <cell r="X13">
            <v>16854.121300000003</v>
          </cell>
          <cell r="Y13">
            <v>31026316.280000001</v>
          </cell>
          <cell r="Z13">
            <v>31026.316280000003</v>
          </cell>
          <cell r="AA13">
            <v>31121888.879999999</v>
          </cell>
          <cell r="AB13">
            <v>31121.888879999999</v>
          </cell>
        </row>
        <row r="14">
          <cell r="B14">
            <v>45497398.450000003</v>
          </cell>
          <cell r="C14">
            <v>45497.398450000001</v>
          </cell>
          <cell r="D14">
            <v>50843671.909999996</v>
          </cell>
          <cell r="E14">
            <v>50843.671909999997</v>
          </cell>
          <cell r="F14">
            <v>57184371.719999999</v>
          </cell>
          <cell r="G14">
            <v>57184.371719999996</v>
          </cell>
          <cell r="I14">
            <v>63865726.619999997</v>
          </cell>
          <cell r="J14">
            <v>63865.726619999994</v>
          </cell>
          <cell r="K14">
            <v>67525153.349999994</v>
          </cell>
          <cell r="L14">
            <v>67525.153349999993</v>
          </cell>
          <cell r="M14">
            <v>67799694.530000001</v>
          </cell>
          <cell r="N14">
            <v>67799.694530000008</v>
          </cell>
          <cell r="P14">
            <v>64561784.82</v>
          </cell>
          <cell r="Q14">
            <v>64561.784820000001</v>
          </cell>
          <cell r="R14">
            <v>59946786.68</v>
          </cell>
          <cell r="S14">
            <v>59946.786679999997</v>
          </cell>
          <cell r="T14">
            <v>56032335.240000002</v>
          </cell>
          <cell r="U14">
            <v>56032.33524</v>
          </cell>
          <cell r="W14">
            <v>51490204.960000001</v>
          </cell>
          <cell r="X14">
            <v>51490.204960000003</v>
          </cell>
          <cell r="Y14">
            <v>40744997.719999999</v>
          </cell>
          <cell r="Z14">
            <v>40744.997719999999</v>
          </cell>
          <cell r="AA14">
            <v>33962874.579999998</v>
          </cell>
          <cell r="AB14">
            <v>33962.874579999996</v>
          </cell>
        </row>
        <row r="15">
          <cell r="B15">
            <v>45497398.450000003</v>
          </cell>
          <cell r="C15">
            <v>45497.398450000001</v>
          </cell>
          <cell r="D15">
            <v>50843671.909999996</v>
          </cell>
          <cell r="E15">
            <v>50843.671909999997</v>
          </cell>
          <cell r="F15">
            <v>57184371.719999999</v>
          </cell>
          <cell r="G15">
            <v>57184.371719999996</v>
          </cell>
          <cell r="I15">
            <v>63865726.619999997</v>
          </cell>
          <cell r="J15">
            <v>63865.726619999994</v>
          </cell>
          <cell r="K15">
            <v>67525153.349999994</v>
          </cell>
          <cell r="L15">
            <v>67525.153349999993</v>
          </cell>
          <cell r="M15">
            <v>67799694.530000001</v>
          </cell>
          <cell r="N15">
            <v>67799.694530000008</v>
          </cell>
          <cell r="P15">
            <v>64561784.82</v>
          </cell>
          <cell r="Q15">
            <v>64561.784820000001</v>
          </cell>
          <cell r="R15">
            <v>59946786.68</v>
          </cell>
          <cell r="S15">
            <v>59946.786679999997</v>
          </cell>
          <cell r="T15">
            <v>56032335.240000002</v>
          </cell>
          <cell r="U15">
            <v>56032.33524</v>
          </cell>
          <cell r="W15">
            <v>51490204.960000001</v>
          </cell>
          <cell r="X15">
            <v>51490.204960000003</v>
          </cell>
          <cell r="Y15">
            <v>40744997.719999999</v>
          </cell>
          <cell r="Z15">
            <v>40744.997719999999</v>
          </cell>
          <cell r="AA15">
            <v>33962874.579999998</v>
          </cell>
          <cell r="AB15">
            <v>33962.874579999996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J17">
            <v>0</v>
          </cell>
          <cell r="L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</row>
        <row r="18">
          <cell r="C18">
            <v>0</v>
          </cell>
          <cell r="E18">
            <v>0</v>
          </cell>
          <cell r="G18">
            <v>0</v>
          </cell>
          <cell r="J18">
            <v>0</v>
          </cell>
          <cell r="L18">
            <v>0</v>
          </cell>
          <cell r="N18">
            <v>0</v>
          </cell>
          <cell r="Q18">
            <v>0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J20">
            <v>0</v>
          </cell>
          <cell r="L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</row>
        <row r="21">
          <cell r="B21">
            <v>45497398.450000003</v>
          </cell>
          <cell r="C21">
            <v>45497.398450000001</v>
          </cell>
          <cell r="D21">
            <v>50843671.909999996</v>
          </cell>
          <cell r="E21">
            <v>50843.671909999997</v>
          </cell>
          <cell r="F21">
            <v>57184371.719999999</v>
          </cell>
          <cell r="G21">
            <v>57184.371719999996</v>
          </cell>
          <cell r="I21">
            <v>63865726.619999997</v>
          </cell>
          <cell r="J21">
            <v>63865.726619999994</v>
          </cell>
          <cell r="K21">
            <v>67525153.349999994</v>
          </cell>
          <cell r="L21">
            <v>67525.153349999993</v>
          </cell>
          <cell r="M21">
            <v>67799694.530000001</v>
          </cell>
          <cell r="N21">
            <v>67799.694530000008</v>
          </cell>
          <cell r="P21">
            <v>64561784.82</v>
          </cell>
          <cell r="Q21">
            <v>64561.784820000001</v>
          </cell>
          <cell r="R21">
            <v>59946786.68</v>
          </cell>
          <cell r="S21">
            <v>59946.786679999997</v>
          </cell>
          <cell r="T21">
            <v>56032335.240000002</v>
          </cell>
          <cell r="U21">
            <v>56032.33524</v>
          </cell>
          <cell r="W21">
            <v>51490204.960000001</v>
          </cell>
          <cell r="X21">
            <v>51490.204960000003</v>
          </cell>
          <cell r="Y21">
            <v>40744997.719999999</v>
          </cell>
          <cell r="Z21">
            <v>40744.997719999999</v>
          </cell>
          <cell r="AA21">
            <v>33962874.579999998</v>
          </cell>
          <cell r="AB21">
            <v>33962.874579999996</v>
          </cell>
        </row>
        <row r="22">
          <cell r="B22">
            <v>45497398.450000003</v>
          </cell>
          <cell r="C22">
            <v>45497.398450000001</v>
          </cell>
          <cell r="D22">
            <v>50843671.909999996</v>
          </cell>
          <cell r="E22">
            <v>50843.671909999997</v>
          </cell>
          <cell r="F22">
            <v>57184371.719999999</v>
          </cell>
          <cell r="G22">
            <v>57184.371719999996</v>
          </cell>
          <cell r="I22">
            <v>63865726.619999997</v>
          </cell>
          <cell r="J22">
            <v>63865.726619999994</v>
          </cell>
          <cell r="K22">
            <v>67525153.349999994</v>
          </cell>
          <cell r="L22">
            <v>67525.153349999993</v>
          </cell>
          <cell r="M22">
            <v>67799694.530000001</v>
          </cell>
          <cell r="N22">
            <v>67799.694530000008</v>
          </cell>
          <cell r="P22">
            <v>64561784.82</v>
          </cell>
          <cell r="Q22">
            <v>64561.784820000001</v>
          </cell>
          <cell r="R22">
            <v>59946786.68</v>
          </cell>
          <cell r="S22">
            <v>59946.786679999997</v>
          </cell>
          <cell r="T22">
            <v>56032335.240000002</v>
          </cell>
          <cell r="U22">
            <v>56032.33524</v>
          </cell>
          <cell r="W22">
            <v>51490204.960000001</v>
          </cell>
          <cell r="X22">
            <v>51490.204960000003</v>
          </cell>
          <cell r="Y22">
            <v>40744997.719999999</v>
          </cell>
          <cell r="Z22">
            <v>40744.997719999999</v>
          </cell>
          <cell r="AA22">
            <v>33962874.579999998</v>
          </cell>
          <cell r="AB22">
            <v>33962.874579999996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B50">
            <v>96579513.609999999</v>
          </cell>
          <cell r="C50">
            <v>96579.513609999995</v>
          </cell>
          <cell r="D50">
            <v>94014699.700000003</v>
          </cell>
          <cell r="E50">
            <v>94014.699699999997</v>
          </cell>
          <cell r="F50">
            <v>86973224.069999993</v>
          </cell>
          <cell r="G50">
            <v>86973.224069999997</v>
          </cell>
          <cell r="I50">
            <v>82274963.510000005</v>
          </cell>
          <cell r="J50">
            <v>82274.963510000001</v>
          </cell>
          <cell r="K50">
            <v>76885267.820000008</v>
          </cell>
          <cell r="L50">
            <v>76885.267820000008</v>
          </cell>
          <cell r="M50">
            <v>77626818.280000001</v>
          </cell>
          <cell r="N50">
            <v>77626.818280000007</v>
          </cell>
          <cell r="P50">
            <v>80390349.780000001</v>
          </cell>
          <cell r="Q50">
            <v>80390.349780000004</v>
          </cell>
          <cell r="R50">
            <v>87839960.200000003</v>
          </cell>
          <cell r="S50">
            <v>87839.960200000001</v>
          </cell>
          <cell r="T50">
            <v>95884230.999999985</v>
          </cell>
          <cell r="U50">
            <v>95884.230999999985</v>
          </cell>
          <cell r="W50">
            <v>103398395.44999999</v>
          </cell>
          <cell r="X50">
            <v>103398.39544999998</v>
          </cell>
          <cell r="Y50">
            <v>112255576.34000002</v>
          </cell>
          <cell r="Z50">
            <v>112255.57634000001</v>
          </cell>
          <cell r="AA50">
            <v>119079578.83</v>
          </cell>
          <cell r="AB50">
            <v>119079.57883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535833.73</v>
          </cell>
          <cell r="J51">
            <v>535.83372999999995</v>
          </cell>
          <cell r="K51">
            <v>546654.11</v>
          </cell>
          <cell r="L51">
            <v>546.65410999999995</v>
          </cell>
          <cell r="M51">
            <v>1230067.33</v>
          </cell>
          <cell r="N51">
            <v>1230.0673300000001</v>
          </cell>
          <cell r="P51">
            <v>4333760.9800000004</v>
          </cell>
          <cell r="Q51">
            <v>4333.76098</v>
          </cell>
          <cell r="R51">
            <v>8189981.2199999997</v>
          </cell>
          <cell r="S51">
            <v>8189.9812199999997</v>
          </cell>
          <cell r="T51">
            <v>10529146.130000001</v>
          </cell>
          <cell r="U51">
            <v>10529.146130000001</v>
          </cell>
          <cell r="W51">
            <v>12620728.82</v>
          </cell>
          <cell r="X51">
            <v>12620.72882</v>
          </cell>
          <cell r="Y51">
            <v>16957324.809999999</v>
          </cell>
          <cell r="Z51">
            <v>16957.324809999998</v>
          </cell>
          <cell r="AA51">
            <v>18812440.780000001</v>
          </cell>
          <cell r="AB51">
            <v>18812.440780000001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535833.73</v>
          </cell>
          <cell r="J52">
            <v>535.83372999999995</v>
          </cell>
          <cell r="K52">
            <v>546654.11</v>
          </cell>
          <cell r="L52">
            <v>546.65410999999995</v>
          </cell>
          <cell r="M52">
            <v>1230067.33</v>
          </cell>
          <cell r="N52">
            <v>1230.0673300000001</v>
          </cell>
          <cell r="P52">
            <v>4333760.9800000004</v>
          </cell>
          <cell r="Q52">
            <v>4333.76098</v>
          </cell>
          <cell r="R52">
            <v>8189981.2199999997</v>
          </cell>
          <cell r="S52">
            <v>8189.9812199999997</v>
          </cell>
          <cell r="T52">
            <v>10529146.130000001</v>
          </cell>
          <cell r="U52">
            <v>10529.146130000001</v>
          </cell>
          <cell r="W52">
            <v>12620728.82</v>
          </cell>
          <cell r="X52">
            <v>12620.72882</v>
          </cell>
          <cell r="Y52">
            <v>16957324.809999999</v>
          </cell>
          <cell r="Z52">
            <v>16957.324809999998</v>
          </cell>
          <cell r="AA52">
            <v>18812440.780000001</v>
          </cell>
          <cell r="AB52">
            <v>18812.440780000001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Y53">
            <v>153139</v>
          </cell>
          <cell r="Z53">
            <v>153.13900000000001</v>
          </cell>
          <cell r="AA53">
            <v>1349973.5</v>
          </cell>
          <cell r="AB53">
            <v>1349.9735000000001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535833.73</v>
          </cell>
          <cell r="J54">
            <v>535.83372999999995</v>
          </cell>
          <cell r="K54">
            <v>546654.11</v>
          </cell>
          <cell r="L54">
            <v>546.65410999999995</v>
          </cell>
          <cell r="M54">
            <v>1230067.33</v>
          </cell>
          <cell r="N54">
            <v>1230.0673300000001</v>
          </cell>
          <cell r="P54">
            <v>4333760.9800000004</v>
          </cell>
          <cell r="Q54">
            <v>4333.76098</v>
          </cell>
          <cell r="R54">
            <v>8189981.2199999997</v>
          </cell>
          <cell r="S54">
            <v>8189.9812199999997</v>
          </cell>
          <cell r="T54">
            <v>10529146.130000001</v>
          </cell>
          <cell r="U54">
            <v>10529.146130000001</v>
          </cell>
          <cell r="W54">
            <v>12620728.82</v>
          </cell>
          <cell r="X54">
            <v>12620.72882</v>
          </cell>
          <cell r="Y54">
            <v>16804185.809999999</v>
          </cell>
          <cell r="Z54">
            <v>16804.185809999999</v>
          </cell>
          <cell r="AA54">
            <v>17462467.280000001</v>
          </cell>
          <cell r="AB54">
            <v>17462.467280000001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>
            <v>96579513.609999999</v>
          </cell>
          <cell r="C60">
            <v>96579.513609999995</v>
          </cell>
          <cell r="D60">
            <v>94014699.700000003</v>
          </cell>
          <cell r="E60">
            <v>94014.699699999997</v>
          </cell>
          <cell r="F60">
            <v>86973224.069999993</v>
          </cell>
          <cell r="G60">
            <v>86973.224069999997</v>
          </cell>
          <cell r="I60">
            <v>81467797.099999994</v>
          </cell>
          <cell r="J60">
            <v>81467.797099999996</v>
          </cell>
          <cell r="K60">
            <v>76067090.980000004</v>
          </cell>
          <cell r="L60">
            <v>76067.090980000008</v>
          </cell>
          <cell r="M60">
            <v>75394722.680000007</v>
          </cell>
          <cell r="N60">
            <v>75394.722680000006</v>
          </cell>
          <cell r="P60">
            <v>74021579</v>
          </cell>
          <cell r="Q60">
            <v>74021.578999999998</v>
          </cell>
          <cell r="R60">
            <v>77500040.480000004</v>
          </cell>
          <cell r="S60">
            <v>77500.040480000011</v>
          </cell>
          <cell r="T60">
            <v>82872323.959999993</v>
          </cell>
          <cell r="U60">
            <v>82872.323959999994</v>
          </cell>
          <cell r="W60">
            <v>88212103.099999994</v>
          </cell>
          <cell r="X60">
            <v>88212.103099999993</v>
          </cell>
          <cell r="Y60">
            <v>92104797.99000001</v>
          </cell>
          <cell r="Z60">
            <v>92104.797990000006</v>
          </cell>
          <cell r="AA60">
            <v>96437694.780000001</v>
          </cell>
          <cell r="AB60">
            <v>96437.694780000005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1455059.68</v>
          </cell>
          <cell r="Z62">
            <v>1455.0596799999998</v>
          </cell>
          <cell r="AA62">
            <v>14711167.470000001</v>
          </cell>
          <cell r="AB62">
            <v>14711.16747</v>
          </cell>
        </row>
        <row r="63">
          <cell r="B63">
            <v>96579513.609999999</v>
          </cell>
          <cell r="C63">
            <v>96579.513609999995</v>
          </cell>
          <cell r="D63">
            <v>94014699.700000003</v>
          </cell>
          <cell r="E63">
            <v>94014.699699999997</v>
          </cell>
          <cell r="F63">
            <v>86973224.069999993</v>
          </cell>
          <cell r="G63">
            <v>86973.224069999997</v>
          </cell>
          <cell r="I63">
            <v>81467797.099999994</v>
          </cell>
          <cell r="J63">
            <v>81467.797099999996</v>
          </cell>
          <cell r="K63">
            <v>76067090.980000004</v>
          </cell>
          <cell r="L63">
            <v>76067.090980000008</v>
          </cell>
          <cell r="M63">
            <v>75394722.680000007</v>
          </cell>
          <cell r="N63">
            <v>75394.722680000006</v>
          </cell>
          <cell r="P63">
            <v>74021579</v>
          </cell>
          <cell r="Q63">
            <v>74021.578999999998</v>
          </cell>
          <cell r="R63">
            <v>77500040.480000004</v>
          </cell>
          <cell r="S63">
            <v>77500.040480000011</v>
          </cell>
          <cell r="T63">
            <v>82872323.959999993</v>
          </cell>
          <cell r="U63">
            <v>82872.323959999994</v>
          </cell>
          <cell r="W63">
            <v>88212103.099999994</v>
          </cell>
          <cell r="X63">
            <v>88212.103099999993</v>
          </cell>
          <cell r="Y63">
            <v>90649738.310000002</v>
          </cell>
          <cell r="Z63">
            <v>90649.738310000001</v>
          </cell>
          <cell r="AA63">
            <v>81726527.310000002</v>
          </cell>
          <cell r="AB63">
            <v>81726.527310000005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271332.68</v>
          </cell>
          <cell r="J66">
            <v>271.33267999999998</v>
          </cell>
          <cell r="K66">
            <v>271522.73</v>
          </cell>
          <cell r="L66">
            <v>271.52272999999997</v>
          </cell>
          <cell r="M66">
            <v>1002028.27</v>
          </cell>
          <cell r="N66">
            <v>1002.02827</v>
          </cell>
          <cell r="P66">
            <v>2035009.8</v>
          </cell>
          <cell r="Q66">
            <v>2035.0098</v>
          </cell>
          <cell r="R66">
            <v>2149938.5</v>
          </cell>
          <cell r="S66">
            <v>2149.9385000000002</v>
          </cell>
          <cell r="T66">
            <v>2482760.91</v>
          </cell>
          <cell r="U66">
            <v>2482.76091</v>
          </cell>
          <cell r="W66">
            <v>2565563.5299999998</v>
          </cell>
          <cell r="X66">
            <v>2565.5635299999999</v>
          </cell>
          <cell r="Y66">
            <v>3193453.54</v>
          </cell>
          <cell r="Z66">
            <v>3193.45354</v>
          </cell>
          <cell r="AA66">
            <v>3829443.27</v>
          </cell>
          <cell r="AB66">
            <v>3829.4432700000002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271332.68</v>
          </cell>
          <cell r="J67">
            <v>271.33267999999998</v>
          </cell>
          <cell r="K67">
            <v>271522.73</v>
          </cell>
          <cell r="L67">
            <v>271.52272999999997</v>
          </cell>
          <cell r="M67">
            <v>1002028.27</v>
          </cell>
          <cell r="N67">
            <v>1002.02827</v>
          </cell>
          <cell r="P67">
            <v>2035009.8</v>
          </cell>
          <cell r="Q67">
            <v>2035.0098</v>
          </cell>
          <cell r="R67">
            <v>2149938.5</v>
          </cell>
          <cell r="S67">
            <v>2149.9385000000002</v>
          </cell>
          <cell r="T67">
            <v>2482760.91</v>
          </cell>
          <cell r="U67">
            <v>2482.76091</v>
          </cell>
          <cell r="W67">
            <v>2565563.5299999998</v>
          </cell>
          <cell r="X67">
            <v>2565.5635299999999</v>
          </cell>
          <cell r="Y67">
            <v>3193453.54</v>
          </cell>
          <cell r="Z67">
            <v>3193.45354</v>
          </cell>
          <cell r="AA67">
            <v>3829443.27</v>
          </cell>
          <cell r="AB67">
            <v>3829.4432700000002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>
            <v>15445905.92</v>
          </cell>
          <cell r="C69">
            <v>15445.905919999999</v>
          </cell>
          <cell r="D69">
            <v>15920012.15</v>
          </cell>
          <cell r="E69">
            <v>15920.01215</v>
          </cell>
          <cell r="F69">
            <v>15238779.57</v>
          </cell>
          <cell r="G69">
            <v>15238.779570000001</v>
          </cell>
          <cell r="I69">
            <v>14895486.060000001</v>
          </cell>
          <cell r="J69">
            <v>14895.486060000001</v>
          </cell>
          <cell r="K69">
            <v>16194307.41</v>
          </cell>
          <cell r="L69">
            <v>16194.307409999999</v>
          </cell>
          <cell r="M69">
            <v>16682771.58</v>
          </cell>
          <cell r="N69">
            <v>16682.771580000001</v>
          </cell>
          <cell r="P69">
            <v>16678129.16</v>
          </cell>
          <cell r="Q69">
            <v>16678.12916</v>
          </cell>
          <cell r="R69">
            <v>16674822.050000001</v>
          </cell>
          <cell r="S69">
            <v>16674.822050000002</v>
          </cell>
          <cell r="T69">
            <v>16447870.380000001</v>
          </cell>
          <cell r="U69">
            <v>16447.87038</v>
          </cell>
          <cell r="W69">
            <v>16812067.100000001</v>
          </cell>
          <cell r="X69">
            <v>16812.0671</v>
          </cell>
          <cell r="Y69">
            <v>17105688.809999999</v>
          </cell>
          <cell r="Z69">
            <v>17105.68881</v>
          </cell>
          <cell r="AA69">
            <v>17398711.300000001</v>
          </cell>
          <cell r="AB69">
            <v>17398.711299999999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201883.22</v>
          </cell>
          <cell r="AB70">
            <v>201.88321999999999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201883.22</v>
          </cell>
          <cell r="AB71">
            <v>201.88321999999999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201883.22</v>
          </cell>
          <cell r="AB73">
            <v>201.88321999999999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>
            <v>15445905.92</v>
          </cell>
          <cell r="C79">
            <v>15445.905919999999</v>
          </cell>
          <cell r="D79">
            <v>15920012.15</v>
          </cell>
          <cell r="E79">
            <v>15920.01215</v>
          </cell>
          <cell r="F79">
            <v>15238779.57</v>
          </cell>
          <cell r="G79">
            <v>15238.779570000001</v>
          </cell>
          <cell r="I79">
            <v>14895486.060000001</v>
          </cell>
          <cell r="J79">
            <v>14895.486060000001</v>
          </cell>
          <cell r="K79">
            <v>16194307.41</v>
          </cell>
          <cell r="L79">
            <v>16194.307409999999</v>
          </cell>
          <cell r="M79">
            <v>16682771.58</v>
          </cell>
          <cell r="N79">
            <v>16682.771580000001</v>
          </cell>
          <cell r="P79">
            <v>16678129.16</v>
          </cell>
          <cell r="Q79">
            <v>16678.12916</v>
          </cell>
          <cell r="R79">
            <v>16674822.050000001</v>
          </cell>
          <cell r="S79">
            <v>16674.822050000002</v>
          </cell>
          <cell r="T79">
            <v>16447870.380000001</v>
          </cell>
          <cell r="U79">
            <v>16447.87038</v>
          </cell>
          <cell r="W79">
            <v>16812067.100000001</v>
          </cell>
          <cell r="X79">
            <v>16812.0671</v>
          </cell>
          <cell r="Y79">
            <v>17015150.75</v>
          </cell>
          <cell r="Z79">
            <v>17015.150750000001</v>
          </cell>
          <cell r="AA79">
            <v>17002236.120000001</v>
          </cell>
          <cell r="AB79">
            <v>17002.236120000001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>
            <v>15445905.92</v>
          </cell>
          <cell r="C82">
            <v>15445.905919999999</v>
          </cell>
          <cell r="D82">
            <v>15920012.15</v>
          </cell>
          <cell r="E82">
            <v>15920.01215</v>
          </cell>
          <cell r="F82">
            <v>15238779.57</v>
          </cell>
          <cell r="G82">
            <v>15238.779570000001</v>
          </cell>
          <cell r="I82">
            <v>14895486.060000001</v>
          </cell>
          <cell r="J82">
            <v>14895.486060000001</v>
          </cell>
          <cell r="K82">
            <v>16194307.41</v>
          </cell>
          <cell r="L82">
            <v>16194.307409999999</v>
          </cell>
          <cell r="M82">
            <v>16682771.58</v>
          </cell>
          <cell r="N82">
            <v>16682.771580000001</v>
          </cell>
          <cell r="P82">
            <v>16678129.16</v>
          </cell>
          <cell r="Q82">
            <v>16678.12916</v>
          </cell>
          <cell r="R82">
            <v>16674822.050000001</v>
          </cell>
          <cell r="S82">
            <v>16674.822050000002</v>
          </cell>
          <cell r="T82">
            <v>16447870.380000001</v>
          </cell>
          <cell r="U82">
            <v>16447.87038</v>
          </cell>
          <cell r="W82">
            <v>16812067.100000001</v>
          </cell>
          <cell r="X82">
            <v>16812.0671</v>
          </cell>
          <cell r="Y82">
            <v>17015150.75</v>
          </cell>
          <cell r="Z82">
            <v>17015.150750000001</v>
          </cell>
          <cell r="AA82">
            <v>17002236.120000001</v>
          </cell>
          <cell r="AB82">
            <v>17002.236120000001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X85">
            <v>0</v>
          </cell>
          <cell r="Y85">
            <v>90538.06</v>
          </cell>
          <cell r="Z85">
            <v>90.538060000000002</v>
          </cell>
          <cell r="AA85">
            <v>194591.96</v>
          </cell>
          <cell r="AB85">
            <v>194.59196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Y86">
            <v>90538.06</v>
          </cell>
          <cell r="Z86">
            <v>90.538060000000002</v>
          </cell>
          <cell r="AA86">
            <v>194591.96</v>
          </cell>
          <cell r="AB86">
            <v>194.59196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>
            <v>-29902284.670000002</v>
          </cell>
          <cell r="C88">
            <v>-29902.284670000001</v>
          </cell>
          <cell r="D88">
            <v>-29902284.670000002</v>
          </cell>
          <cell r="E88">
            <v>-29902.284670000001</v>
          </cell>
          <cell r="F88">
            <v>-29902284.670000002</v>
          </cell>
          <cell r="G88">
            <v>-29902.284670000001</v>
          </cell>
          <cell r="I88">
            <v>-29902284.670000002</v>
          </cell>
          <cell r="J88">
            <v>-29902.284670000001</v>
          </cell>
          <cell r="K88">
            <v>-29902284.670000002</v>
          </cell>
          <cell r="L88">
            <v>-29902.284670000001</v>
          </cell>
          <cell r="M88">
            <v>-29902284.670000002</v>
          </cell>
          <cell r="N88">
            <v>-29902.284670000001</v>
          </cell>
          <cell r="P88">
            <v>-29902284.670000002</v>
          </cell>
          <cell r="Q88">
            <v>-29902.284670000001</v>
          </cell>
          <cell r="R88">
            <v>-29902284.670000002</v>
          </cell>
          <cell r="S88">
            <v>-29902.284670000001</v>
          </cell>
          <cell r="T88">
            <v>-29902284.670000002</v>
          </cell>
          <cell r="U88">
            <v>-29902.284670000001</v>
          </cell>
          <cell r="W88">
            <v>-29902284.670000002</v>
          </cell>
          <cell r="X88">
            <v>-29902.284670000001</v>
          </cell>
          <cell r="Y88">
            <v>-29902284.670000002</v>
          </cell>
          <cell r="Z88">
            <v>-29902.284670000001</v>
          </cell>
          <cell r="AA88">
            <v>-32902284.670000002</v>
          </cell>
          <cell r="AB88">
            <v>-32902.284670000001</v>
          </cell>
        </row>
        <row r="89">
          <cell r="B89">
            <v>-29902284.670000002</v>
          </cell>
          <cell r="C89">
            <v>-29902.284670000001</v>
          </cell>
          <cell r="D89">
            <v>-29902284.670000002</v>
          </cell>
          <cell r="E89">
            <v>-29902.284670000001</v>
          </cell>
          <cell r="F89">
            <v>-29902284.670000002</v>
          </cell>
          <cell r="G89">
            <v>-29902.284670000001</v>
          </cell>
          <cell r="I89">
            <v>-29902284.670000002</v>
          </cell>
          <cell r="J89">
            <v>-29902.284670000001</v>
          </cell>
          <cell r="K89">
            <v>-29902284.670000002</v>
          </cell>
          <cell r="L89">
            <v>-29902.284670000001</v>
          </cell>
          <cell r="M89">
            <v>-29902284.670000002</v>
          </cell>
          <cell r="N89">
            <v>-29902.284670000001</v>
          </cell>
          <cell r="P89">
            <v>-29902284.670000002</v>
          </cell>
          <cell r="Q89">
            <v>-29902.284670000001</v>
          </cell>
          <cell r="R89">
            <v>-29902284.670000002</v>
          </cell>
          <cell r="S89">
            <v>-29902.284670000001</v>
          </cell>
          <cell r="T89">
            <v>-29902284.670000002</v>
          </cell>
          <cell r="U89">
            <v>-29902.284670000001</v>
          </cell>
          <cell r="W89">
            <v>-29902284.670000002</v>
          </cell>
          <cell r="X89">
            <v>-29902.284670000001</v>
          </cell>
          <cell r="Y89">
            <v>-29902284.670000002</v>
          </cell>
          <cell r="Z89">
            <v>-29902.284670000001</v>
          </cell>
          <cell r="AA89">
            <v>-32902284.670000002</v>
          </cell>
          <cell r="AB89">
            <v>-32902.284670000001</v>
          </cell>
        </row>
        <row r="90">
          <cell r="B90">
            <v>-29902284.670000002</v>
          </cell>
          <cell r="C90">
            <v>-29902.284670000001</v>
          </cell>
          <cell r="D90">
            <v>-29902284.670000002</v>
          </cell>
          <cell r="E90">
            <v>-29902.284670000001</v>
          </cell>
          <cell r="F90">
            <v>-29902284.670000002</v>
          </cell>
          <cell r="G90">
            <v>-29902.284670000001</v>
          </cell>
          <cell r="I90">
            <v>-29902284.670000002</v>
          </cell>
          <cell r="J90">
            <v>-29902.284670000001</v>
          </cell>
          <cell r="K90">
            <v>-29902284.670000002</v>
          </cell>
          <cell r="L90">
            <v>-29902.284670000001</v>
          </cell>
          <cell r="M90">
            <v>-29902284.670000002</v>
          </cell>
          <cell r="N90">
            <v>-29902.284670000001</v>
          </cell>
          <cell r="P90">
            <v>-29902284.670000002</v>
          </cell>
          <cell r="Q90">
            <v>-29902.284670000001</v>
          </cell>
          <cell r="R90">
            <v>-29902284.670000002</v>
          </cell>
          <cell r="S90">
            <v>-29902.284670000001</v>
          </cell>
          <cell r="T90">
            <v>-29902284.670000002</v>
          </cell>
          <cell r="U90">
            <v>-29902.284670000001</v>
          </cell>
          <cell r="W90">
            <v>-29902284.670000002</v>
          </cell>
          <cell r="X90">
            <v>-29902.284670000001</v>
          </cell>
          <cell r="Y90">
            <v>-29902284.670000002</v>
          </cell>
          <cell r="Z90">
            <v>-29902.284670000001</v>
          </cell>
          <cell r="AA90">
            <v>-32902284.670000002</v>
          </cell>
          <cell r="AB90">
            <v>-32902.284670000001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>
            <v>-29902284.670000002</v>
          </cell>
          <cell r="C94">
            <v>-29902.284670000001</v>
          </cell>
          <cell r="D94">
            <v>-29902284.670000002</v>
          </cell>
          <cell r="E94">
            <v>-29902.284670000001</v>
          </cell>
          <cell r="F94">
            <v>-29902284.670000002</v>
          </cell>
          <cell r="G94">
            <v>-29902.284670000001</v>
          </cell>
          <cell r="I94">
            <v>-29902284.670000002</v>
          </cell>
          <cell r="J94">
            <v>-29902.284670000001</v>
          </cell>
          <cell r="K94">
            <v>-29902284.670000002</v>
          </cell>
          <cell r="L94">
            <v>-29902.284670000001</v>
          </cell>
          <cell r="M94">
            <v>-29902284.670000002</v>
          </cell>
          <cell r="N94">
            <v>-29902.284670000001</v>
          </cell>
          <cell r="P94">
            <v>-29902284.670000002</v>
          </cell>
          <cell r="Q94">
            <v>-29902.284670000001</v>
          </cell>
          <cell r="R94">
            <v>-29902284.670000002</v>
          </cell>
          <cell r="S94">
            <v>-29902.284670000001</v>
          </cell>
          <cell r="T94">
            <v>-29902284.670000002</v>
          </cell>
          <cell r="U94">
            <v>-29902.284670000001</v>
          </cell>
          <cell r="W94">
            <v>-29902284.670000002</v>
          </cell>
          <cell r="X94">
            <v>-29902.284670000001</v>
          </cell>
          <cell r="Y94">
            <v>-29902284.670000002</v>
          </cell>
          <cell r="Z94">
            <v>-29902.284670000001</v>
          </cell>
          <cell r="AA94">
            <v>-32902284.670000002</v>
          </cell>
          <cell r="AB94">
            <v>-32902.284670000001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>
            <v>840650.62</v>
          </cell>
          <cell r="C101">
            <v>840.65062</v>
          </cell>
          <cell r="D101">
            <v>732508.32000000007</v>
          </cell>
          <cell r="E101">
            <v>732.50832000000003</v>
          </cell>
          <cell r="F101">
            <v>656738.98</v>
          </cell>
          <cell r="G101">
            <v>656.73897999999997</v>
          </cell>
          <cell r="I101">
            <v>584880.30999999994</v>
          </cell>
          <cell r="J101">
            <v>584.88030999999989</v>
          </cell>
          <cell r="K101">
            <v>633741.23</v>
          </cell>
          <cell r="L101">
            <v>633.74122999999997</v>
          </cell>
          <cell r="M101">
            <v>612379.64</v>
          </cell>
          <cell r="N101">
            <v>612.37963999999999</v>
          </cell>
          <cell r="P101">
            <v>733135.17999999993</v>
          </cell>
          <cell r="Q101">
            <v>733.13517999999999</v>
          </cell>
          <cell r="R101">
            <v>813995.19</v>
          </cell>
          <cell r="S101">
            <v>813.99518999999998</v>
          </cell>
          <cell r="T101">
            <v>725771.14999999991</v>
          </cell>
          <cell r="U101">
            <v>725.77114999999992</v>
          </cell>
          <cell r="W101">
            <v>967844.89999999991</v>
          </cell>
          <cell r="X101">
            <v>967.84489999999994</v>
          </cell>
          <cell r="Y101">
            <v>932033.49</v>
          </cell>
          <cell r="Z101">
            <v>932.03349000000003</v>
          </cell>
          <cell r="AA101">
            <v>702424.49</v>
          </cell>
          <cell r="AB101">
            <v>702.42448999999999</v>
          </cell>
        </row>
        <row r="102">
          <cell r="B102">
            <v>840650.62</v>
          </cell>
          <cell r="C102">
            <v>840.65062</v>
          </cell>
          <cell r="D102">
            <v>732508.32000000007</v>
          </cell>
          <cell r="E102">
            <v>732.50832000000003</v>
          </cell>
          <cell r="F102">
            <v>656738.98</v>
          </cell>
          <cell r="G102">
            <v>656.73897999999997</v>
          </cell>
          <cell r="I102">
            <v>584880.30999999994</v>
          </cell>
          <cell r="J102">
            <v>584.88030999999989</v>
          </cell>
          <cell r="K102">
            <v>633741.23</v>
          </cell>
          <cell r="L102">
            <v>633.74122999999997</v>
          </cell>
          <cell r="M102">
            <v>612379.64</v>
          </cell>
          <cell r="N102">
            <v>612.37963999999999</v>
          </cell>
          <cell r="P102">
            <v>733135.17999999993</v>
          </cell>
          <cell r="Q102">
            <v>733.13517999999999</v>
          </cell>
          <cell r="R102">
            <v>813995.19</v>
          </cell>
          <cell r="S102">
            <v>813.99518999999998</v>
          </cell>
          <cell r="T102">
            <v>725771.14999999991</v>
          </cell>
          <cell r="U102">
            <v>725.77114999999992</v>
          </cell>
          <cell r="W102">
            <v>967844.89999999991</v>
          </cell>
          <cell r="X102">
            <v>967.84489999999994</v>
          </cell>
          <cell r="Y102">
            <v>932033.49</v>
          </cell>
          <cell r="Z102">
            <v>932.03349000000003</v>
          </cell>
          <cell r="AA102">
            <v>702424.49</v>
          </cell>
          <cell r="AB102">
            <v>702.42448999999999</v>
          </cell>
        </row>
        <row r="103">
          <cell r="C103">
            <v>0</v>
          </cell>
          <cell r="E103">
            <v>0</v>
          </cell>
          <cell r="G103">
            <v>0</v>
          </cell>
          <cell r="J103">
            <v>0</v>
          </cell>
          <cell r="L103">
            <v>0</v>
          </cell>
          <cell r="N103">
            <v>0</v>
          </cell>
          <cell r="Q103">
            <v>0</v>
          </cell>
          <cell r="S103">
            <v>0</v>
          </cell>
          <cell r="U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C104">
            <v>0</v>
          </cell>
          <cell r="E104">
            <v>0</v>
          </cell>
          <cell r="G104">
            <v>0</v>
          </cell>
          <cell r="J104">
            <v>0</v>
          </cell>
          <cell r="L104">
            <v>0</v>
          </cell>
          <cell r="N104">
            <v>0</v>
          </cell>
          <cell r="Q104">
            <v>0</v>
          </cell>
          <cell r="S104">
            <v>0</v>
          </cell>
          <cell r="U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B105">
            <v>212710.03</v>
          </cell>
          <cell r="C105">
            <v>212.71002999999999</v>
          </cell>
          <cell r="D105">
            <v>165263.09</v>
          </cell>
          <cell r="E105">
            <v>165.26309000000001</v>
          </cell>
          <cell r="F105">
            <v>166913.32999999999</v>
          </cell>
          <cell r="G105">
            <v>166.91332999999997</v>
          </cell>
          <cell r="I105">
            <v>183445.4</v>
          </cell>
          <cell r="J105">
            <v>183.44540000000001</v>
          </cell>
          <cell r="K105">
            <v>194570.93</v>
          </cell>
          <cell r="L105">
            <v>194.57093</v>
          </cell>
          <cell r="M105">
            <v>212006.8</v>
          </cell>
          <cell r="N105">
            <v>212.0068</v>
          </cell>
          <cell r="P105">
            <v>231229.18</v>
          </cell>
          <cell r="Q105">
            <v>231.22917999999999</v>
          </cell>
          <cell r="R105">
            <v>224724.3</v>
          </cell>
          <cell r="S105">
            <v>224.7243</v>
          </cell>
          <cell r="T105">
            <v>213993.5</v>
          </cell>
          <cell r="U105">
            <v>213.99350000000001</v>
          </cell>
          <cell r="W105">
            <v>235978.58</v>
          </cell>
          <cell r="X105">
            <v>235.97857999999999</v>
          </cell>
          <cell r="Y105">
            <v>242850.71</v>
          </cell>
          <cell r="Z105">
            <v>242.85070999999999</v>
          </cell>
          <cell r="AA105">
            <v>267723.58</v>
          </cell>
          <cell r="AB105">
            <v>267.72358000000003</v>
          </cell>
        </row>
        <row r="106">
          <cell r="B106">
            <v>581.49</v>
          </cell>
          <cell r="C106">
            <v>0.58149000000000006</v>
          </cell>
          <cell r="D106">
            <v>1998.4</v>
          </cell>
          <cell r="E106">
            <v>1.9984000000000002</v>
          </cell>
          <cell r="F106">
            <v>177.76</v>
          </cell>
          <cell r="G106">
            <v>0.17776</v>
          </cell>
          <cell r="I106">
            <v>3355.47</v>
          </cell>
          <cell r="J106">
            <v>3.35547</v>
          </cell>
          <cell r="K106">
            <v>1141.31</v>
          </cell>
          <cell r="L106">
            <v>1.14131</v>
          </cell>
          <cell r="M106">
            <v>400.41</v>
          </cell>
          <cell r="N106">
            <v>0.40041000000000004</v>
          </cell>
          <cell r="P106">
            <v>5086.63</v>
          </cell>
          <cell r="Q106">
            <v>5.0866300000000004</v>
          </cell>
          <cell r="R106">
            <v>0.04</v>
          </cell>
          <cell r="S106">
            <v>4.0000000000000003E-5</v>
          </cell>
          <cell r="T106">
            <v>458.54</v>
          </cell>
          <cell r="U106">
            <v>0.45854</v>
          </cell>
          <cell r="W106">
            <v>3561.83</v>
          </cell>
          <cell r="X106">
            <v>3.5618300000000001</v>
          </cell>
          <cell r="Y106">
            <v>4401.9399999999996</v>
          </cell>
          <cell r="Z106">
            <v>4.4019399999999997</v>
          </cell>
          <cell r="AA106">
            <v>144.19</v>
          </cell>
          <cell r="AB106">
            <v>0.14418999999999998</v>
          </cell>
        </row>
        <row r="107">
          <cell r="B107">
            <v>289200.71000000002</v>
          </cell>
          <cell r="C107">
            <v>289.20071000000002</v>
          </cell>
          <cell r="D107">
            <v>275363.44</v>
          </cell>
          <cell r="E107">
            <v>275.36344000000003</v>
          </cell>
          <cell r="F107">
            <v>332585</v>
          </cell>
          <cell r="G107">
            <v>332.58499999999998</v>
          </cell>
          <cell r="I107">
            <v>314655.05</v>
          </cell>
          <cell r="J107">
            <v>314.65504999999996</v>
          </cell>
          <cell r="K107">
            <v>292116.84000000003</v>
          </cell>
          <cell r="L107">
            <v>292.11684000000002</v>
          </cell>
          <cell r="M107">
            <v>316840.53999999998</v>
          </cell>
          <cell r="N107">
            <v>316.84053999999998</v>
          </cell>
          <cell r="P107">
            <v>317302.56</v>
          </cell>
          <cell r="Q107">
            <v>317.30255999999997</v>
          </cell>
          <cell r="R107">
            <v>319340.52</v>
          </cell>
          <cell r="S107">
            <v>319.34052000000003</v>
          </cell>
          <cell r="T107">
            <v>355427.55</v>
          </cell>
          <cell r="U107">
            <v>355.42755</v>
          </cell>
          <cell r="W107">
            <v>375425.77</v>
          </cell>
          <cell r="X107">
            <v>375.42577</v>
          </cell>
          <cell r="Y107">
            <v>336750.58</v>
          </cell>
          <cell r="Z107">
            <v>336.75058000000001</v>
          </cell>
          <cell r="AA107">
            <v>385774.14</v>
          </cell>
          <cell r="AB107">
            <v>385.77413999999999</v>
          </cell>
        </row>
        <row r="108">
          <cell r="C108">
            <v>0</v>
          </cell>
          <cell r="E108">
            <v>0</v>
          </cell>
          <cell r="G108">
            <v>0</v>
          </cell>
          <cell r="J108">
            <v>0</v>
          </cell>
          <cell r="L108">
            <v>0</v>
          </cell>
          <cell r="N108">
            <v>0</v>
          </cell>
          <cell r="Q108">
            <v>0</v>
          </cell>
          <cell r="S108">
            <v>0</v>
          </cell>
          <cell r="U108">
            <v>0</v>
          </cell>
          <cell r="X108">
            <v>0</v>
          </cell>
          <cell r="Z108">
            <v>0</v>
          </cell>
          <cell r="AB108">
            <v>0</v>
          </cell>
        </row>
        <row r="109">
          <cell r="B109">
            <v>338158.39</v>
          </cell>
          <cell r="C109">
            <v>338.15839</v>
          </cell>
          <cell r="D109">
            <v>289883.39</v>
          </cell>
          <cell r="E109">
            <v>289.88339000000002</v>
          </cell>
          <cell r="F109">
            <v>157062.89000000001</v>
          </cell>
          <cell r="G109">
            <v>157.06289000000001</v>
          </cell>
          <cell r="I109">
            <v>83424.39</v>
          </cell>
          <cell r="J109">
            <v>83.424390000000002</v>
          </cell>
          <cell r="K109">
            <v>145912.15</v>
          </cell>
          <cell r="L109">
            <v>145.91215</v>
          </cell>
          <cell r="M109">
            <v>83131.89</v>
          </cell>
          <cell r="N109">
            <v>83.131889999999999</v>
          </cell>
          <cell r="P109">
            <v>179516.81</v>
          </cell>
          <cell r="Q109">
            <v>179.51680999999999</v>
          </cell>
          <cell r="R109">
            <v>269930.33</v>
          </cell>
          <cell r="S109">
            <v>269.93033000000003</v>
          </cell>
          <cell r="T109">
            <v>155891.56</v>
          </cell>
          <cell r="U109">
            <v>155.89156</v>
          </cell>
          <cell r="W109">
            <v>352878.72</v>
          </cell>
          <cell r="X109">
            <v>352.87871999999999</v>
          </cell>
          <cell r="Y109">
            <v>348030.26</v>
          </cell>
          <cell r="Z109">
            <v>348.03026</v>
          </cell>
          <cell r="AA109">
            <v>48782.58</v>
          </cell>
          <cell r="AB109">
            <v>48.782580000000003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>
            <v>108390.79</v>
          </cell>
          <cell r="C111">
            <v>108.39079</v>
          </cell>
          <cell r="D111">
            <v>98890.79</v>
          </cell>
          <cell r="E111">
            <v>98.890789999999996</v>
          </cell>
          <cell r="F111">
            <v>98890.79</v>
          </cell>
          <cell r="G111">
            <v>98.890789999999996</v>
          </cell>
          <cell r="I111">
            <v>98890.79</v>
          </cell>
          <cell r="J111">
            <v>98.890789999999996</v>
          </cell>
          <cell r="K111">
            <v>98890.79</v>
          </cell>
          <cell r="L111">
            <v>98.890789999999996</v>
          </cell>
          <cell r="M111">
            <v>98890.79</v>
          </cell>
          <cell r="N111">
            <v>98.890789999999996</v>
          </cell>
          <cell r="P111">
            <v>98890.79</v>
          </cell>
          <cell r="Q111">
            <v>98.890789999999996</v>
          </cell>
          <cell r="R111">
            <v>98890.79</v>
          </cell>
          <cell r="S111">
            <v>98.890789999999996</v>
          </cell>
          <cell r="T111">
            <v>214807.45</v>
          </cell>
          <cell r="U111">
            <v>214.80745000000002</v>
          </cell>
          <cell r="W111">
            <v>214807.45</v>
          </cell>
          <cell r="X111">
            <v>214.80745000000002</v>
          </cell>
          <cell r="Y111">
            <v>214807.45</v>
          </cell>
          <cell r="Z111">
            <v>214.80745000000002</v>
          </cell>
          <cell r="AA111">
            <v>214807.45</v>
          </cell>
          <cell r="AB111">
            <v>214.80745000000002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98890.79</v>
          </cell>
          <cell r="U112">
            <v>98.890789999999996</v>
          </cell>
          <cell r="W112">
            <v>98890.79</v>
          </cell>
          <cell r="X112">
            <v>98.890789999999996</v>
          </cell>
          <cell r="Y112">
            <v>98890.79</v>
          </cell>
          <cell r="Z112">
            <v>98.890789999999996</v>
          </cell>
          <cell r="AA112">
            <v>98890.79</v>
          </cell>
          <cell r="AB112">
            <v>98.890789999999996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>
            <v>108390.79</v>
          </cell>
          <cell r="C114">
            <v>108.39079</v>
          </cell>
          <cell r="D114">
            <v>98890.79</v>
          </cell>
          <cell r="E114">
            <v>98.890789999999996</v>
          </cell>
          <cell r="F114">
            <v>98890.79</v>
          </cell>
          <cell r="G114">
            <v>98.890789999999996</v>
          </cell>
          <cell r="I114">
            <v>98890.79</v>
          </cell>
          <cell r="J114">
            <v>98.890789999999996</v>
          </cell>
          <cell r="K114">
            <v>98890.79</v>
          </cell>
          <cell r="L114">
            <v>98.890789999999996</v>
          </cell>
          <cell r="M114">
            <v>98890.79</v>
          </cell>
          <cell r="N114">
            <v>98.890789999999996</v>
          </cell>
          <cell r="P114">
            <v>98890.79</v>
          </cell>
          <cell r="Q114">
            <v>98.890789999999996</v>
          </cell>
          <cell r="R114">
            <v>98890.79</v>
          </cell>
          <cell r="S114">
            <v>98.890789999999996</v>
          </cell>
          <cell r="T114">
            <v>115916.66</v>
          </cell>
          <cell r="U114">
            <v>115.91666000000001</v>
          </cell>
          <cell r="W114">
            <v>115916.66</v>
          </cell>
          <cell r="X114">
            <v>115.91666000000001</v>
          </cell>
          <cell r="Y114">
            <v>115916.66</v>
          </cell>
          <cell r="Z114">
            <v>115.91666000000001</v>
          </cell>
          <cell r="AA114">
            <v>115916.66</v>
          </cell>
          <cell r="AB114">
            <v>115.91666000000001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>
            <v>5464262.040000001</v>
          </cell>
          <cell r="C117">
            <v>5464.2620400000005</v>
          </cell>
          <cell r="D117">
            <v>5439729.6899999995</v>
          </cell>
          <cell r="E117">
            <v>5439.7296899999992</v>
          </cell>
          <cell r="F117">
            <v>5475296.5099999998</v>
          </cell>
          <cell r="G117">
            <v>5475.2965100000001</v>
          </cell>
          <cell r="I117">
            <v>5463030.0900000008</v>
          </cell>
          <cell r="J117">
            <v>5463.0300900000011</v>
          </cell>
          <cell r="K117">
            <v>5432278.3399999999</v>
          </cell>
          <cell r="L117">
            <v>5432.2783399999998</v>
          </cell>
          <cell r="M117">
            <v>5425678.4699999997</v>
          </cell>
          <cell r="N117">
            <v>5425.6784699999998</v>
          </cell>
          <cell r="P117">
            <v>6448099.9899999993</v>
          </cell>
          <cell r="Q117">
            <v>6448.0999899999997</v>
          </cell>
          <cell r="R117">
            <v>6653465.1599999983</v>
          </cell>
          <cell r="S117">
            <v>6653.4651599999979</v>
          </cell>
          <cell r="T117">
            <v>6774108.2199999988</v>
          </cell>
          <cell r="U117">
            <v>6774.1082199999992</v>
          </cell>
          <cell r="W117">
            <v>6931460.54</v>
          </cell>
          <cell r="X117">
            <v>6931.46054</v>
          </cell>
          <cell r="Y117">
            <v>7114646.2199999997</v>
          </cell>
          <cell r="Z117">
            <v>7114.6462199999996</v>
          </cell>
          <cell r="AA117">
            <v>7294464.2800000003</v>
          </cell>
          <cell r="AB117">
            <v>7294.4642800000001</v>
          </cell>
        </row>
        <row r="118">
          <cell r="B118">
            <v>9247510.3600000013</v>
          </cell>
          <cell r="C118">
            <v>9247.510360000002</v>
          </cell>
          <cell r="D118">
            <v>9271962.0899999999</v>
          </cell>
          <cell r="E118">
            <v>9271.9620899999991</v>
          </cell>
          <cell r="F118">
            <v>9356885.5899999999</v>
          </cell>
          <cell r="G118">
            <v>9356.8855899999999</v>
          </cell>
          <cell r="I118">
            <v>9393961.0500000007</v>
          </cell>
          <cell r="J118">
            <v>9393.9610499999999</v>
          </cell>
          <cell r="K118">
            <v>9412279.0099999998</v>
          </cell>
          <cell r="L118">
            <v>9412.2790100000002</v>
          </cell>
          <cell r="M118">
            <v>9454766.6099999994</v>
          </cell>
          <cell r="N118">
            <v>9454.7666099999988</v>
          </cell>
          <cell r="P118">
            <v>10525749.369999999</v>
          </cell>
          <cell r="Q118">
            <v>10525.74937</v>
          </cell>
          <cell r="R118">
            <v>10784749.399999999</v>
          </cell>
          <cell r="S118">
            <v>10784.749399999999</v>
          </cell>
          <cell r="T118">
            <v>10958370.369999999</v>
          </cell>
          <cell r="U118">
            <v>10958.370369999999</v>
          </cell>
          <cell r="W118">
            <v>11177522.02</v>
          </cell>
          <cell r="X118">
            <v>11177.52202</v>
          </cell>
          <cell r="Y118">
            <v>11418182.17</v>
          </cell>
          <cell r="Z118">
            <v>11418.18217</v>
          </cell>
          <cell r="AA118">
            <v>11655774.92</v>
          </cell>
          <cell r="AB118">
            <v>11655.77492</v>
          </cell>
        </row>
        <row r="119">
          <cell r="B119">
            <v>1129511.0900000001</v>
          </cell>
          <cell r="C119">
            <v>1129.5110900000002</v>
          </cell>
          <cell r="D119">
            <v>1129511.0900000001</v>
          </cell>
          <cell r="E119">
            <v>1129.5110900000002</v>
          </cell>
          <cell r="F119">
            <v>1129511.0900000001</v>
          </cell>
          <cell r="G119">
            <v>1129.5110900000002</v>
          </cell>
          <cell r="I119">
            <v>1129511.0900000001</v>
          </cell>
          <cell r="J119">
            <v>1129.5110900000002</v>
          </cell>
          <cell r="K119">
            <v>1129511.0900000001</v>
          </cell>
          <cell r="L119">
            <v>1129.5110900000002</v>
          </cell>
          <cell r="M119">
            <v>1129511.0900000001</v>
          </cell>
          <cell r="N119">
            <v>1129.5110900000002</v>
          </cell>
          <cell r="P119">
            <v>1129511.0900000001</v>
          </cell>
          <cell r="Q119">
            <v>1129.5110900000002</v>
          </cell>
          <cell r="R119">
            <v>1129511.0900000001</v>
          </cell>
          <cell r="S119">
            <v>1129.5110900000002</v>
          </cell>
          <cell r="T119">
            <v>1129511.0900000001</v>
          </cell>
          <cell r="U119">
            <v>1129.5110900000002</v>
          </cell>
          <cell r="W119">
            <v>1129511.0900000001</v>
          </cell>
          <cell r="X119">
            <v>1129.5110900000002</v>
          </cell>
          <cell r="Y119">
            <v>1129511.0900000001</v>
          </cell>
          <cell r="Z119">
            <v>1129.5110900000002</v>
          </cell>
          <cell r="AA119">
            <v>1129511.0900000001</v>
          </cell>
          <cell r="AB119">
            <v>1129.5110900000002</v>
          </cell>
        </row>
        <row r="120">
          <cell r="B120">
            <v>5116018.75</v>
          </cell>
          <cell r="C120">
            <v>5116.0187500000002</v>
          </cell>
          <cell r="D120">
            <v>5116018.75</v>
          </cell>
          <cell r="E120">
            <v>5116.0187500000002</v>
          </cell>
          <cell r="F120">
            <v>5116018.75</v>
          </cell>
          <cell r="G120">
            <v>5116.0187500000002</v>
          </cell>
          <cell r="I120">
            <v>5116018.75</v>
          </cell>
          <cell r="J120">
            <v>5116.0187500000002</v>
          </cell>
          <cell r="K120">
            <v>5116018.75</v>
          </cell>
          <cell r="L120">
            <v>5116.0187500000002</v>
          </cell>
          <cell r="M120">
            <v>5116018.75</v>
          </cell>
          <cell r="N120">
            <v>5116.0187500000002</v>
          </cell>
          <cell r="P120">
            <v>6176018.75</v>
          </cell>
          <cell r="Q120">
            <v>6176.0187500000002</v>
          </cell>
          <cell r="R120">
            <v>6176018.75</v>
          </cell>
          <cell r="S120">
            <v>6176.0187500000002</v>
          </cell>
          <cell r="T120">
            <v>6176018.75</v>
          </cell>
          <cell r="U120">
            <v>6176.0187500000002</v>
          </cell>
          <cell r="W120">
            <v>6176018.75</v>
          </cell>
          <cell r="X120">
            <v>6176.0187500000002</v>
          </cell>
          <cell r="Y120">
            <v>6176018.75</v>
          </cell>
          <cell r="Z120">
            <v>6176.0187500000002</v>
          </cell>
          <cell r="AA120">
            <v>6176018.75</v>
          </cell>
          <cell r="AB120">
            <v>6176.0187500000002</v>
          </cell>
        </row>
        <row r="121">
          <cell r="B121">
            <v>423525.69</v>
          </cell>
          <cell r="C121">
            <v>423.52569</v>
          </cell>
          <cell r="D121">
            <v>442978.28</v>
          </cell>
          <cell r="E121">
            <v>442.97828000000004</v>
          </cell>
          <cell r="F121">
            <v>516134.37</v>
          </cell>
          <cell r="G121">
            <v>516.13436999999999</v>
          </cell>
          <cell r="I121">
            <v>534715.15</v>
          </cell>
          <cell r="J121">
            <v>534.71514999999999</v>
          </cell>
          <cell r="K121">
            <v>548033.97</v>
          </cell>
          <cell r="L121">
            <v>548.03396999999995</v>
          </cell>
          <cell r="M121">
            <v>558683.97</v>
          </cell>
          <cell r="N121">
            <v>558.68396999999993</v>
          </cell>
          <cell r="P121">
            <v>569666.73</v>
          </cell>
          <cell r="Q121">
            <v>569.66673000000003</v>
          </cell>
          <cell r="R121">
            <v>694553.76</v>
          </cell>
          <cell r="S121">
            <v>694.55376000000001</v>
          </cell>
          <cell r="T121">
            <v>868174.73</v>
          </cell>
          <cell r="U121">
            <v>868.17472999999995</v>
          </cell>
          <cell r="W121">
            <v>1052076.3799999999</v>
          </cell>
          <cell r="X121">
            <v>1052.07638</v>
          </cell>
          <cell r="Y121">
            <v>1156695.1499999999</v>
          </cell>
          <cell r="Z121">
            <v>1156.69515</v>
          </cell>
          <cell r="AA121">
            <v>1366920.67</v>
          </cell>
          <cell r="AB121">
            <v>1366.92067</v>
          </cell>
        </row>
        <row r="122">
          <cell r="B122">
            <v>762790.69</v>
          </cell>
          <cell r="C122">
            <v>762.79068999999993</v>
          </cell>
          <cell r="D122">
            <v>762790.69</v>
          </cell>
          <cell r="E122">
            <v>762.79068999999993</v>
          </cell>
          <cell r="F122">
            <v>762790.69</v>
          </cell>
          <cell r="G122">
            <v>762.79068999999993</v>
          </cell>
          <cell r="I122">
            <v>762790.69</v>
          </cell>
          <cell r="J122">
            <v>762.79068999999993</v>
          </cell>
          <cell r="K122">
            <v>762790.69</v>
          </cell>
          <cell r="L122">
            <v>762.79068999999993</v>
          </cell>
          <cell r="M122">
            <v>762790.69</v>
          </cell>
          <cell r="N122">
            <v>762.79068999999993</v>
          </cell>
          <cell r="P122">
            <v>762790.69</v>
          </cell>
          <cell r="Q122">
            <v>762.79068999999993</v>
          </cell>
          <cell r="R122">
            <v>762790.69</v>
          </cell>
          <cell r="S122">
            <v>762.79068999999993</v>
          </cell>
          <cell r="T122">
            <v>762790.69</v>
          </cell>
          <cell r="U122">
            <v>762.79068999999993</v>
          </cell>
          <cell r="W122">
            <v>762790.69</v>
          </cell>
          <cell r="X122">
            <v>762.79068999999993</v>
          </cell>
          <cell r="Y122">
            <v>762790.69</v>
          </cell>
          <cell r="Z122">
            <v>762.79068999999993</v>
          </cell>
          <cell r="AA122">
            <v>762790.69</v>
          </cell>
          <cell r="AB122">
            <v>762.79068999999993</v>
          </cell>
        </row>
        <row r="123">
          <cell r="B123">
            <v>800400.18</v>
          </cell>
          <cell r="C123">
            <v>800.40018000000009</v>
          </cell>
          <cell r="D123">
            <v>800400.18</v>
          </cell>
          <cell r="E123">
            <v>800.40018000000009</v>
          </cell>
          <cell r="F123">
            <v>812167.59</v>
          </cell>
          <cell r="G123">
            <v>812.16759000000002</v>
          </cell>
          <cell r="I123">
            <v>812167.59</v>
          </cell>
          <cell r="J123">
            <v>812.16759000000002</v>
          </cell>
          <cell r="K123">
            <v>812167.59</v>
          </cell>
          <cell r="L123">
            <v>812.16759000000002</v>
          </cell>
          <cell r="M123">
            <v>835505.19</v>
          </cell>
          <cell r="N123">
            <v>835.50518999999997</v>
          </cell>
          <cell r="P123">
            <v>835505.19</v>
          </cell>
          <cell r="Q123">
            <v>835.50518999999997</v>
          </cell>
          <cell r="R123">
            <v>969618.19</v>
          </cell>
          <cell r="S123">
            <v>969.61818999999991</v>
          </cell>
          <cell r="T123">
            <v>969618.19</v>
          </cell>
          <cell r="U123">
            <v>969.61818999999991</v>
          </cell>
          <cell r="W123">
            <v>1004868.19</v>
          </cell>
          <cell r="X123">
            <v>1004.8681899999999</v>
          </cell>
          <cell r="Y123">
            <v>1102968.19</v>
          </cell>
          <cell r="Z123">
            <v>1102.96819</v>
          </cell>
          <cell r="AA123">
            <v>1102969.19</v>
          </cell>
          <cell r="AB123">
            <v>1102.96919</v>
          </cell>
        </row>
        <row r="124">
          <cell r="B124">
            <v>874257.57</v>
          </cell>
          <cell r="C124">
            <v>874.25756999999999</v>
          </cell>
          <cell r="D124">
            <v>879256.71</v>
          </cell>
          <cell r="E124">
            <v>879.25671</v>
          </cell>
          <cell r="F124">
            <v>879256.71</v>
          </cell>
          <cell r="G124">
            <v>879.25671</v>
          </cell>
          <cell r="I124">
            <v>897751.39</v>
          </cell>
          <cell r="J124">
            <v>897.75139000000001</v>
          </cell>
          <cell r="K124">
            <v>902750.53</v>
          </cell>
          <cell r="L124">
            <v>902.75053000000003</v>
          </cell>
          <cell r="M124">
            <v>911250.53</v>
          </cell>
          <cell r="N124">
            <v>911.25053000000003</v>
          </cell>
          <cell r="P124">
            <v>911250.53</v>
          </cell>
          <cell r="Q124">
            <v>911.25053000000003</v>
          </cell>
          <cell r="R124">
            <v>911250.53</v>
          </cell>
          <cell r="S124">
            <v>911.25053000000003</v>
          </cell>
          <cell r="T124">
            <v>911250.53</v>
          </cell>
          <cell r="U124">
            <v>911.25053000000003</v>
          </cell>
          <cell r="W124">
            <v>911250.53</v>
          </cell>
          <cell r="X124">
            <v>911.25053000000003</v>
          </cell>
          <cell r="Y124">
            <v>949191.91</v>
          </cell>
          <cell r="Z124">
            <v>949.19191000000001</v>
          </cell>
          <cell r="AA124">
            <v>976558.14</v>
          </cell>
          <cell r="AB124">
            <v>976.55813999999998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J125">
            <v>0</v>
          </cell>
          <cell r="L125">
            <v>0</v>
          </cell>
          <cell r="N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</row>
        <row r="126">
          <cell r="B126">
            <v>141006.39000000001</v>
          </cell>
          <cell r="C126">
            <v>141.00639000000001</v>
          </cell>
          <cell r="D126">
            <v>141006.39000000001</v>
          </cell>
          <cell r="E126">
            <v>141.00639000000001</v>
          </cell>
          <cell r="F126">
            <v>141006.39000000001</v>
          </cell>
          <cell r="G126">
            <v>141.00639000000001</v>
          </cell>
          <cell r="I126">
            <v>141006.39000000001</v>
          </cell>
          <cell r="J126">
            <v>141.00639000000001</v>
          </cell>
          <cell r="K126">
            <v>141006.39000000001</v>
          </cell>
          <cell r="L126">
            <v>141.00639000000001</v>
          </cell>
          <cell r="M126">
            <v>141006.39000000001</v>
          </cell>
          <cell r="N126">
            <v>141.00639000000001</v>
          </cell>
          <cell r="P126">
            <v>141006.39000000001</v>
          </cell>
          <cell r="Q126">
            <v>141.00639000000001</v>
          </cell>
          <cell r="R126">
            <v>141006.39000000001</v>
          </cell>
          <cell r="S126">
            <v>141.00639000000001</v>
          </cell>
          <cell r="T126">
            <v>141006.39000000001</v>
          </cell>
          <cell r="U126">
            <v>141.00639000000001</v>
          </cell>
          <cell r="W126">
            <v>141006.39000000001</v>
          </cell>
          <cell r="X126">
            <v>141.00639000000001</v>
          </cell>
          <cell r="Y126">
            <v>141006.39000000001</v>
          </cell>
          <cell r="Z126">
            <v>141.00639000000001</v>
          </cell>
          <cell r="AA126">
            <v>141006.39000000001</v>
          </cell>
          <cell r="AB126">
            <v>141.00639000000001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>
            <v>-3783248.3200000003</v>
          </cell>
          <cell r="C136">
            <v>-3783.2483200000001</v>
          </cell>
          <cell r="D136">
            <v>-3832232.4</v>
          </cell>
          <cell r="E136">
            <v>-3832.2323999999999</v>
          </cell>
          <cell r="F136">
            <v>-3881589.0799999996</v>
          </cell>
          <cell r="G136">
            <v>-3881.5890799999997</v>
          </cell>
          <cell r="I136">
            <v>-3930930.96</v>
          </cell>
          <cell r="J136">
            <v>-3930.9309600000001</v>
          </cell>
          <cell r="K136">
            <v>-3980000.6699999995</v>
          </cell>
          <cell r="L136">
            <v>-3980.0006699999994</v>
          </cell>
          <cell r="M136">
            <v>-4029088.1399999997</v>
          </cell>
          <cell r="N136">
            <v>-4029.0881399999998</v>
          </cell>
          <cell r="P136">
            <v>-4077649.38</v>
          </cell>
          <cell r="Q136">
            <v>-4077.6493799999998</v>
          </cell>
          <cell r="R136">
            <v>-4131284.24</v>
          </cell>
          <cell r="S136">
            <v>-4131.28424</v>
          </cell>
          <cell r="T136">
            <v>-4184262.15</v>
          </cell>
          <cell r="U136">
            <v>-4184.2621499999996</v>
          </cell>
          <cell r="W136">
            <v>-4246061.4799999995</v>
          </cell>
          <cell r="X136">
            <v>-4246.0614799999994</v>
          </cell>
          <cell r="Y136">
            <v>-4303535.95</v>
          </cell>
          <cell r="Z136">
            <v>-4303.5359500000004</v>
          </cell>
          <cell r="AA136">
            <v>-4361310.6399999997</v>
          </cell>
          <cell r="AB136">
            <v>-4361.3106399999997</v>
          </cell>
        </row>
        <row r="137">
          <cell r="B137">
            <v>-2283086.31</v>
          </cell>
          <cell r="C137">
            <v>-2283.0863100000001</v>
          </cell>
          <cell r="D137">
            <v>-2304403.25</v>
          </cell>
          <cell r="E137">
            <v>-2304.4032499999998</v>
          </cell>
          <cell r="F137">
            <v>-2325720.19</v>
          </cell>
          <cell r="G137">
            <v>-2325.72019</v>
          </cell>
          <cell r="I137">
            <v>-2347037.13</v>
          </cell>
          <cell r="J137">
            <v>-2347.0371299999997</v>
          </cell>
          <cell r="K137">
            <v>-2368354.0699999998</v>
          </cell>
          <cell r="L137">
            <v>-2368.3540699999999</v>
          </cell>
          <cell r="M137">
            <v>-2389671.0099999998</v>
          </cell>
          <cell r="N137">
            <v>-2389.6710099999996</v>
          </cell>
          <cell r="P137">
            <v>-2410987.9500000002</v>
          </cell>
          <cell r="Q137">
            <v>-2410.9879500000002</v>
          </cell>
          <cell r="R137">
            <v>-2436721.56</v>
          </cell>
          <cell r="S137">
            <v>-2436.72156</v>
          </cell>
          <cell r="T137">
            <v>-2462455.17</v>
          </cell>
          <cell r="U137">
            <v>-2462.4551699999997</v>
          </cell>
          <cell r="W137">
            <v>-2488188.7799999998</v>
          </cell>
          <cell r="X137">
            <v>-2488.18878</v>
          </cell>
          <cell r="Y137">
            <v>-2513922.39</v>
          </cell>
          <cell r="Z137">
            <v>-2513.9223900000002</v>
          </cell>
          <cell r="AA137">
            <v>-2539655.9</v>
          </cell>
          <cell r="AB137">
            <v>-2539.6558999999997</v>
          </cell>
        </row>
        <row r="138">
          <cell r="B138">
            <v>-556816.30000000005</v>
          </cell>
          <cell r="C138">
            <v>-556.81630000000007</v>
          </cell>
          <cell r="D138">
            <v>-566885.09</v>
          </cell>
          <cell r="E138">
            <v>-566.88508999999999</v>
          </cell>
          <cell r="F138">
            <v>-576953.88</v>
          </cell>
          <cell r="G138">
            <v>-576.95388000000003</v>
          </cell>
          <cell r="I138">
            <v>-587022.67000000004</v>
          </cell>
          <cell r="J138">
            <v>-587.02267000000006</v>
          </cell>
          <cell r="K138">
            <v>-597091.46</v>
          </cell>
          <cell r="L138">
            <v>-597.09145999999998</v>
          </cell>
          <cell r="M138">
            <v>-607160.25</v>
          </cell>
          <cell r="N138">
            <v>-607.16025000000002</v>
          </cell>
          <cell r="P138">
            <v>-617229.04</v>
          </cell>
          <cell r="Q138">
            <v>-617.22904000000005</v>
          </cell>
          <cell r="R138">
            <v>-627297.82999999996</v>
          </cell>
          <cell r="S138">
            <v>-627.29782999999998</v>
          </cell>
          <cell r="T138">
            <v>-637366.62</v>
          </cell>
          <cell r="U138">
            <v>-637.36662000000001</v>
          </cell>
          <cell r="W138">
            <v>-647435.41</v>
          </cell>
          <cell r="X138">
            <v>-647.43541000000005</v>
          </cell>
          <cell r="Y138">
            <v>-657504.19999999995</v>
          </cell>
          <cell r="Z138">
            <v>-657.50419999999997</v>
          </cell>
          <cell r="AA138">
            <v>-667573.16</v>
          </cell>
          <cell r="AB138">
            <v>-667.57316000000003</v>
          </cell>
        </row>
        <row r="139">
          <cell r="B139">
            <v>-555361.13</v>
          </cell>
          <cell r="C139">
            <v>-555.36113</v>
          </cell>
          <cell r="D139">
            <v>-565455.92000000004</v>
          </cell>
          <cell r="E139">
            <v>-565.45591999999999</v>
          </cell>
          <cell r="F139">
            <v>-575881.65</v>
          </cell>
          <cell r="G139">
            <v>-575.88165000000004</v>
          </cell>
          <cell r="I139">
            <v>-586601.56999999995</v>
          </cell>
          <cell r="J139">
            <v>-586.60156999999992</v>
          </cell>
          <cell r="K139">
            <v>-596895.19999999995</v>
          </cell>
          <cell r="L139">
            <v>-596.89519999999993</v>
          </cell>
          <cell r="M139">
            <v>-607188.82999999996</v>
          </cell>
          <cell r="N139">
            <v>-607.18882999999994</v>
          </cell>
          <cell r="P139">
            <v>-617159.48</v>
          </cell>
          <cell r="Q139">
            <v>-617.15948000000003</v>
          </cell>
          <cell r="R139">
            <v>-627787.07999999996</v>
          </cell>
          <cell r="S139">
            <v>-627.78707999999995</v>
          </cell>
          <cell r="T139">
            <v>-637757.73</v>
          </cell>
          <cell r="U139">
            <v>-637.75773000000004</v>
          </cell>
          <cell r="W139">
            <v>-656766.75</v>
          </cell>
          <cell r="X139">
            <v>-656.76675</v>
          </cell>
          <cell r="Y139">
            <v>-671450.91</v>
          </cell>
          <cell r="Z139">
            <v>-671.45091000000002</v>
          </cell>
          <cell r="AA139">
            <v>-686135.08</v>
          </cell>
          <cell r="AB139">
            <v>-686.1350799999999</v>
          </cell>
        </row>
        <row r="140">
          <cell r="B140">
            <v>-382109.31</v>
          </cell>
          <cell r="C140">
            <v>-382.10930999999999</v>
          </cell>
          <cell r="D140">
            <v>-388437.81</v>
          </cell>
          <cell r="E140">
            <v>-388.43781000000001</v>
          </cell>
          <cell r="F140">
            <v>-394807.97</v>
          </cell>
          <cell r="G140">
            <v>-394.80796999999995</v>
          </cell>
          <cell r="I140">
            <v>-400869.14</v>
          </cell>
          <cell r="J140">
            <v>-400.86914000000002</v>
          </cell>
          <cell r="K140">
            <v>-407084.43</v>
          </cell>
          <cell r="L140">
            <v>-407.08443</v>
          </cell>
          <cell r="M140">
            <v>-413317.48</v>
          </cell>
          <cell r="N140">
            <v>-413.31747999999999</v>
          </cell>
          <cell r="P140">
            <v>-419347.28</v>
          </cell>
          <cell r="Q140">
            <v>-419.34728000000001</v>
          </cell>
          <cell r="R140">
            <v>-425377.08</v>
          </cell>
          <cell r="S140">
            <v>-425.37708000000003</v>
          </cell>
          <cell r="T140">
            <v>-431406.88</v>
          </cell>
          <cell r="U140">
            <v>-431.40688</v>
          </cell>
          <cell r="W140">
            <v>-437219.73</v>
          </cell>
          <cell r="X140">
            <v>-437.21972999999997</v>
          </cell>
          <cell r="Y140">
            <v>-443032.58</v>
          </cell>
          <cell r="Z140">
            <v>-443.03258</v>
          </cell>
          <cell r="AA140">
            <v>-449145.66</v>
          </cell>
          <cell r="AB140">
            <v>-449.14565999999996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</row>
        <row r="142">
          <cell r="B142">
            <v>-5875.27</v>
          </cell>
          <cell r="C142">
            <v>-5.8752700000000004</v>
          </cell>
          <cell r="D142">
            <v>-7050.33</v>
          </cell>
          <cell r="E142">
            <v>-7.0503299999999998</v>
          </cell>
          <cell r="F142">
            <v>-8225.39</v>
          </cell>
          <cell r="G142">
            <v>-8.2253899999999991</v>
          </cell>
          <cell r="I142">
            <v>-9400.4500000000007</v>
          </cell>
          <cell r="J142">
            <v>-9.4004500000000011</v>
          </cell>
          <cell r="K142">
            <v>-10575.51</v>
          </cell>
          <cell r="L142">
            <v>-10.57551</v>
          </cell>
          <cell r="M142">
            <v>-11750.57</v>
          </cell>
          <cell r="N142">
            <v>-11.75057</v>
          </cell>
          <cell r="P142">
            <v>-12925.63</v>
          </cell>
          <cell r="Q142">
            <v>-12.92563</v>
          </cell>
          <cell r="R142">
            <v>-14100.69</v>
          </cell>
          <cell r="S142">
            <v>-14.10069</v>
          </cell>
          <cell r="T142">
            <v>-15275.75</v>
          </cell>
          <cell r="U142">
            <v>-15.27575</v>
          </cell>
          <cell r="W142">
            <v>-16450.810000000001</v>
          </cell>
          <cell r="X142">
            <v>-16.450810000000001</v>
          </cell>
          <cell r="Y142">
            <v>-17625.87</v>
          </cell>
          <cell r="Z142">
            <v>-17.625869999999999</v>
          </cell>
          <cell r="AA142">
            <v>-18800.84</v>
          </cell>
          <cell r="AB142">
            <v>-18.800840000000001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>
            <v>465584.6</v>
          </cell>
          <cell r="C150">
            <v>465.58459999999997</v>
          </cell>
          <cell r="D150">
            <v>465584.6</v>
          </cell>
          <cell r="E150">
            <v>465.58459999999997</v>
          </cell>
          <cell r="F150">
            <v>465584.6</v>
          </cell>
          <cell r="G150">
            <v>465.58459999999997</v>
          </cell>
          <cell r="I150">
            <v>465584.6</v>
          </cell>
          <cell r="J150">
            <v>465.58459999999997</v>
          </cell>
          <cell r="K150">
            <v>469808.26</v>
          </cell>
          <cell r="L150">
            <v>469.80826000000002</v>
          </cell>
          <cell r="M150">
            <v>469808.26</v>
          </cell>
          <cell r="N150">
            <v>469.80826000000002</v>
          </cell>
          <cell r="P150">
            <v>469808.26</v>
          </cell>
          <cell r="Q150">
            <v>469.80826000000002</v>
          </cell>
          <cell r="R150">
            <v>469808.26</v>
          </cell>
          <cell r="S150">
            <v>469.80826000000002</v>
          </cell>
          <cell r="T150">
            <v>469808.26</v>
          </cell>
          <cell r="U150">
            <v>469.80826000000002</v>
          </cell>
          <cell r="W150">
            <v>469808.26</v>
          </cell>
          <cell r="X150">
            <v>469.80826000000002</v>
          </cell>
          <cell r="Y150">
            <v>469808.26</v>
          </cell>
          <cell r="Z150">
            <v>469.80826000000002</v>
          </cell>
          <cell r="AA150">
            <v>469808.26</v>
          </cell>
          <cell r="AB150">
            <v>469.80826000000002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C155">
            <v>0</v>
          </cell>
          <cell r="E155">
            <v>0</v>
          </cell>
          <cell r="G155">
            <v>0</v>
          </cell>
          <cell r="J155">
            <v>0</v>
          </cell>
          <cell r="L155">
            <v>0</v>
          </cell>
          <cell r="N155">
            <v>0</v>
          </cell>
          <cell r="Q155">
            <v>0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>
            <v>465584.6</v>
          </cell>
          <cell r="C157">
            <v>465.58459999999997</v>
          </cell>
          <cell r="D157">
            <v>465584.6</v>
          </cell>
          <cell r="E157">
            <v>465.58459999999997</v>
          </cell>
          <cell r="F157">
            <v>465584.6</v>
          </cell>
          <cell r="G157">
            <v>465.58459999999997</v>
          </cell>
          <cell r="I157">
            <v>465584.6</v>
          </cell>
          <cell r="J157">
            <v>465.58459999999997</v>
          </cell>
          <cell r="K157">
            <v>469808.26</v>
          </cell>
          <cell r="L157">
            <v>469.80826000000002</v>
          </cell>
          <cell r="M157">
            <v>469808.26</v>
          </cell>
          <cell r="N157">
            <v>469.80826000000002</v>
          </cell>
          <cell r="P157">
            <v>469808.26</v>
          </cell>
          <cell r="Q157">
            <v>469.80826000000002</v>
          </cell>
          <cell r="R157">
            <v>469808.26</v>
          </cell>
          <cell r="S157">
            <v>469.80826000000002</v>
          </cell>
          <cell r="T157">
            <v>469808.26</v>
          </cell>
          <cell r="U157">
            <v>469.80826000000002</v>
          </cell>
          <cell r="W157">
            <v>469808.26</v>
          </cell>
          <cell r="X157">
            <v>469.80826000000002</v>
          </cell>
          <cell r="Y157">
            <v>469808.26</v>
          </cell>
          <cell r="Z157">
            <v>469.80826000000002</v>
          </cell>
          <cell r="AA157">
            <v>469808.26</v>
          </cell>
          <cell r="AB157">
            <v>469.80826000000002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>
            <v>465584.6</v>
          </cell>
          <cell r="C159">
            <v>465.58459999999997</v>
          </cell>
          <cell r="D159">
            <v>465584.6</v>
          </cell>
          <cell r="E159">
            <v>465.58459999999997</v>
          </cell>
          <cell r="F159">
            <v>465584.6</v>
          </cell>
          <cell r="G159">
            <v>465.58459999999997</v>
          </cell>
          <cell r="I159">
            <v>465584.6</v>
          </cell>
          <cell r="J159">
            <v>465.58459999999997</v>
          </cell>
          <cell r="K159">
            <v>469808.26</v>
          </cell>
          <cell r="L159">
            <v>469.80826000000002</v>
          </cell>
          <cell r="M159">
            <v>469808.26</v>
          </cell>
          <cell r="N159">
            <v>469.80826000000002</v>
          </cell>
          <cell r="P159">
            <v>469808.26</v>
          </cell>
          <cell r="Q159">
            <v>469.80826000000002</v>
          </cell>
          <cell r="R159">
            <v>469808.26</v>
          </cell>
          <cell r="S159">
            <v>469.80826000000002</v>
          </cell>
          <cell r="T159">
            <v>469808.26</v>
          </cell>
          <cell r="U159">
            <v>469.80826000000002</v>
          </cell>
          <cell r="W159">
            <v>469808.26</v>
          </cell>
          <cell r="X159">
            <v>469.80826000000002</v>
          </cell>
          <cell r="Y159">
            <v>469808.26</v>
          </cell>
          <cell r="Z159">
            <v>469.80826000000002</v>
          </cell>
          <cell r="AA159">
            <v>469808.26</v>
          </cell>
          <cell r="AB159">
            <v>469.80826000000002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>
            <v>78812.34</v>
          </cell>
          <cell r="C164">
            <v>78.812339999999992</v>
          </cell>
          <cell r="D164">
            <v>73284.97</v>
          </cell>
          <cell r="E164">
            <v>73.284970000000001</v>
          </cell>
          <cell r="F164">
            <v>113574.97</v>
          </cell>
          <cell r="G164">
            <v>113.57497000000001</v>
          </cell>
          <cell r="I164">
            <v>134295.65</v>
          </cell>
          <cell r="J164">
            <v>134.29564999999999</v>
          </cell>
          <cell r="K164">
            <v>128753.57</v>
          </cell>
          <cell r="L164">
            <v>128.75357</v>
          </cell>
          <cell r="M164">
            <v>131426.76999999999</v>
          </cell>
          <cell r="N164">
            <v>131.42676999999998</v>
          </cell>
          <cell r="P164">
            <v>134293.63</v>
          </cell>
          <cell r="Q164">
            <v>134.29363000000001</v>
          </cell>
          <cell r="R164">
            <v>114481.20000000001</v>
          </cell>
          <cell r="S164">
            <v>114.48120000000002</v>
          </cell>
          <cell r="T164">
            <v>104635.98999999999</v>
          </cell>
          <cell r="U164">
            <v>104.63598999999999</v>
          </cell>
          <cell r="W164">
            <v>94790.78</v>
          </cell>
          <cell r="X164">
            <v>94.790779999999998</v>
          </cell>
          <cell r="Y164">
            <v>58683.09</v>
          </cell>
          <cell r="Z164">
            <v>58.68309</v>
          </cell>
          <cell r="AA164">
            <v>48838.229999999996</v>
          </cell>
          <cell r="AB164">
            <v>48.838229999999996</v>
          </cell>
        </row>
        <row r="165">
          <cell r="B165">
            <v>42266.74</v>
          </cell>
          <cell r="C165">
            <v>42.266739999999999</v>
          </cell>
          <cell r="D165">
            <v>36739.370000000003</v>
          </cell>
          <cell r="E165">
            <v>36.739370000000001</v>
          </cell>
          <cell r="F165">
            <v>77029.37</v>
          </cell>
          <cell r="G165">
            <v>77.02937</v>
          </cell>
          <cell r="I165">
            <v>97750.05</v>
          </cell>
          <cell r="J165">
            <v>97.750050000000002</v>
          </cell>
          <cell r="K165">
            <v>92207.97</v>
          </cell>
          <cell r="L165">
            <v>92.207970000000003</v>
          </cell>
          <cell r="M165">
            <v>94881.17</v>
          </cell>
          <cell r="N165">
            <v>94.881169999999997</v>
          </cell>
          <cell r="P165">
            <v>97748.03</v>
          </cell>
          <cell r="Q165">
            <v>97.74803</v>
          </cell>
          <cell r="R165">
            <v>77935.600000000006</v>
          </cell>
          <cell r="S165">
            <v>77.935600000000008</v>
          </cell>
          <cell r="T165">
            <v>68090.39</v>
          </cell>
          <cell r="U165">
            <v>68.090389999999999</v>
          </cell>
          <cell r="W165">
            <v>58245.18</v>
          </cell>
          <cell r="X165">
            <v>58.245179999999998</v>
          </cell>
          <cell r="Y165">
            <v>22137.49</v>
          </cell>
          <cell r="Z165">
            <v>22.137490000000003</v>
          </cell>
          <cell r="AA165">
            <v>12292.63</v>
          </cell>
          <cell r="AB165">
            <v>12.292629999999999</v>
          </cell>
        </row>
        <row r="166">
          <cell r="B166">
            <v>42266.74</v>
          </cell>
          <cell r="C166">
            <v>42.266739999999999</v>
          </cell>
          <cell r="D166">
            <v>36739.370000000003</v>
          </cell>
          <cell r="E166">
            <v>36.739370000000001</v>
          </cell>
          <cell r="F166">
            <v>77029.37</v>
          </cell>
          <cell r="G166">
            <v>77.02937</v>
          </cell>
          <cell r="I166">
            <v>97750.05</v>
          </cell>
          <cell r="J166">
            <v>97.750050000000002</v>
          </cell>
          <cell r="K166">
            <v>92207.97</v>
          </cell>
          <cell r="L166">
            <v>92.207970000000003</v>
          </cell>
          <cell r="M166">
            <v>94881.17</v>
          </cell>
          <cell r="N166">
            <v>94.881169999999997</v>
          </cell>
          <cell r="P166">
            <v>97748.03</v>
          </cell>
          <cell r="Q166">
            <v>97.74803</v>
          </cell>
          <cell r="R166">
            <v>77935.600000000006</v>
          </cell>
          <cell r="S166">
            <v>77.935600000000008</v>
          </cell>
          <cell r="T166">
            <v>68090.39</v>
          </cell>
          <cell r="U166">
            <v>68.090389999999999</v>
          </cell>
          <cell r="W166">
            <v>58245.18</v>
          </cell>
          <cell r="X166">
            <v>58.245179999999998</v>
          </cell>
          <cell r="Y166">
            <v>22137.49</v>
          </cell>
          <cell r="Z166">
            <v>22.137490000000003</v>
          </cell>
          <cell r="AA166">
            <v>12292.63</v>
          </cell>
          <cell r="AB166">
            <v>12.292629999999999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>
            <v>42266.74</v>
          </cell>
          <cell r="C171">
            <v>42.266739999999999</v>
          </cell>
          <cell r="D171">
            <v>36739.370000000003</v>
          </cell>
          <cell r="E171">
            <v>36.739370000000001</v>
          </cell>
          <cell r="F171">
            <v>77029.37</v>
          </cell>
          <cell r="G171">
            <v>77.02937</v>
          </cell>
          <cell r="I171">
            <v>97750.05</v>
          </cell>
          <cell r="J171">
            <v>97.750050000000002</v>
          </cell>
          <cell r="K171">
            <v>92207.97</v>
          </cell>
          <cell r="L171">
            <v>92.207970000000003</v>
          </cell>
          <cell r="M171">
            <v>94881.17</v>
          </cell>
          <cell r="N171">
            <v>94.881169999999997</v>
          </cell>
          <cell r="P171">
            <v>97748.03</v>
          </cell>
          <cell r="Q171">
            <v>97.74803</v>
          </cell>
          <cell r="R171">
            <v>77935.600000000006</v>
          </cell>
          <cell r="S171">
            <v>77.935600000000008</v>
          </cell>
          <cell r="T171">
            <v>68090.39</v>
          </cell>
          <cell r="U171">
            <v>68.090389999999999</v>
          </cell>
          <cell r="W171">
            <v>58245.18</v>
          </cell>
          <cell r="X171">
            <v>58.245179999999998</v>
          </cell>
          <cell r="Y171">
            <v>22137.49</v>
          </cell>
          <cell r="Z171">
            <v>22.137490000000003</v>
          </cell>
          <cell r="AA171">
            <v>12292.63</v>
          </cell>
          <cell r="AB171">
            <v>12.292629999999999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>
            <v>36545.599999999999</v>
          </cell>
          <cell r="C194">
            <v>36.5456</v>
          </cell>
          <cell r="D194">
            <v>36545.599999999999</v>
          </cell>
          <cell r="E194">
            <v>36.5456</v>
          </cell>
          <cell r="F194">
            <v>36545.599999999999</v>
          </cell>
          <cell r="G194">
            <v>36.5456</v>
          </cell>
          <cell r="I194">
            <v>36545.599999999999</v>
          </cell>
          <cell r="J194">
            <v>36.5456</v>
          </cell>
          <cell r="K194">
            <v>36545.599999999999</v>
          </cell>
          <cell r="L194">
            <v>36.5456</v>
          </cell>
          <cell r="M194">
            <v>36545.599999999999</v>
          </cell>
          <cell r="N194">
            <v>36.5456</v>
          </cell>
          <cell r="P194">
            <v>36545.599999999999</v>
          </cell>
          <cell r="Q194">
            <v>36.5456</v>
          </cell>
          <cell r="R194">
            <v>36545.599999999999</v>
          </cell>
          <cell r="S194">
            <v>36.5456</v>
          </cell>
          <cell r="T194">
            <v>36545.599999999999</v>
          </cell>
          <cell r="U194">
            <v>36.5456</v>
          </cell>
          <cell r="W194">
            <v>36545.599999999999</v>
          </cell>
          <cell r="X194">
            <v>36.5456</v>
          </cell>
          <cell r="Y194">
            <v>36545.599999999999</v>
          </cell>
          <cell r="Z194">
            <v>36.5456</v>
          </cell>
          <cell r="AA194">
            <v>36545.599999999999</v>
          </cell>
          <cell r="AB194">
            <v>36.5456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B201">
            <v>36545.599999999999</v>
          </cell>
          <cell r="C201">
            <v>36.5456</v>
          </cell>
          <cell r="D201">
            <v>36545.599999999999</v>
          </cell>
          <cell r="E201">
            <v>36.5456</v>
          </cell>
          <cell r="F201">
            <v>36545.599999999999</v>
          </cell>
          <cell r="G201">
            <v>36.5456</v>
          </cell>
          <cell r="I201">
            <v>36545.599999999999</v>
          </cell>
          <cell r="J201">
            <v>36.5456</v>
          </cell>
          <cell r="K201">
            <v>36545.599999999999</v>
          </cell>
          <cell r="L201">
            <v>36.5456</v>
          </cell>
          <cell r="M201">
            <v>36545.599999999999</v>
          </cell>
          <cell r="N201">
            <v>36.5456</v>
          </cell>
          <cell r="P201">
            <v>36545.599999999999</v>
          </cell>
          <cell r="Q201">
            <v>36.5456</v>
          </cell>
          <cell r="R201">
            <v>36545.599999999999</v>
          </cell>
          <cell r="S201">
            <v>36.5456</v>
          </cell>
          <cell r="T201">
            <v>36545.599999999999</v>
          </cell>
          <cell r="U201">
            <v>36.5456</v>
          </cell>
          <cell r="W201">
            <v>36545.599999999999</v>
          </cell>
          <cell r="X201">
            <v>36.5456</v>
          </cell>
          <cell r="Y201">
            <v>36545.599999999999</v>
          </cell>
          <cell r="Z201">
            <v>36.5456</v>
          </cell>
          <cell r="AA201">
            <v>36545.599999999999</v>
          </cell>
          <cell r="AB201">
            <v>36.5456</v>
          </cell>
        </row>
        <row r="204">
          <cell r="B204">
            <v>109960893.73</v>
          </cell>
          <cell r="C204">
            <v>109960.89373000001</v>
          </cell>
          <cell r="D204">
            <v>110434610.92999999</v>
          </cell>
          <cell r="E204">
            <v>110434.61093</v>
          </cell>
          <cell r="F204">
            <v>111182750.00999999</v>
          </cell>
          <cell r="G204">
            <v>111182.75000999999</v>
          </cell>
          <cell r="I204">
            <v>123285614.31999999</v>
          </cell>
          <cell r="J204">
            <v>123285.61431999999</v>
          </cell>
          <cell r="K204">
            <v>119643355.92999999</v>
          </cell>
          <cell r="L204">
            <v>119643.35592999999</v>
          </cell>
          <cell r="M204">
            <v>119607114.27</v>
          </cell>
          <cell r="N204">
            <v>119607.11426999999</v>
          </cell>
          <cell r="P204">
            <v>114299595.22</v>
          </cell>
          <cell r="Q204">
            <v>114299.59522</v>
          </cell>
          <cell r="R204">
            <v>109964831.24000001</v>
          </cell>
          <cell r="S204">
            <v>109964.83124000001</v>
          </cell>
          <cell r="T204">
            <v>120224313.23</v>
          </cell>
          <cell r="U204">
            <v>120224.31323</v>
          </cell>
          <cell r="W204">
            <v>128026834.13000001</v>
          </cell>
          <cell r="X204">
            <v>128026.83413</v>
          </cell>
          <cell r="Y204">
            <v>142772413.25</v>
          </cell>
          <cell r="Z204">
            <v>142772.41325000001</v>
          </cell>
          <cell r="AA204">
            <v>144082921.36000001</v>
          </cell>
          <cell r="AB204">
            <v>144082.92136000001</v>
          </cell>
        </row>
        <row r="205">
          <cell r="B205">
            <v>100638911.21000001</v>
          </cell>
          <cell r="C205">
            <v>100638.91121000001</v>
          </cell>
          <cell r="D205">
            <v>101125216.8</v>
          </cell>
          <cell r="E205">
            <v>101125.21679999999</v>
          </cell>
          <cell r="F205">
            <v>100925870.86999999</v>
          </cell>
          <cell r="G205">
            <v>100925.87086999998</v>
          </cell>
          <cell r="I205">
            <v>101219276.05</v>
          </cell>
          <cell r="J205">
            <v>101219.27605</v>
          </cell>
          <cell r="K205">
            <v>101044910.11999999</v>
          </cell>
          <cell r="L205">
            <v>101044.91011999999</v>
          </cell>
          <cell r="M205">
            <v>101555014.84999999</v>
          </cell>
          <cell r="N205">
            <v>101555.01484999999</v>
          </cell>
          <cell r="P205">
            <v>102172364.01000001</v>
          </cell>
          <cell r="Q205">
            <v>102172.36401</v>
          </cell>
          <cell r="R205">
            <v>103694529.90000001</v>
          </cell>
          <cell r="S205">
            <v>103694.52990000001</v>
          </cell>
          <cell r="T205">
            <v>104561159.34</v>
          </cell>
          <cell r="U205">
            <v>104561.15934</v>
          </cell>
          <cell r="W205">
            <v>106032024.21000001</v>
          </cell>
          <cell r="X205">
            <v>106032.02421</v>
          </cell>
          <cell r="Y205">
            <v>106932897.24000001</v>
          </cell>
          <cell r="Z205">
            <v>106932.89724000001</v>
          </cell>
          <cell r="AA205">
            <v>107224186.98999999</v>
          </cell>
          <cell r="AB205">
            <v>107224.18698999999</v>
          </cell>
        </row>
        <row r="206">
          <cell r="B206">
            <v>100638911.21000001</v>
          </cell>
          <cell r="C206">
            <v>100638.91121000001</v>
          </cell>
          <cell r="D206">
            <v>101125216.8</v>
          </cell>
          <cell r="E206">
            <v>101125.21679999999</v>
          </cell>
          <cell r="F206">
            <v>100925870.86999999</v>
          </cell>
          <cell r="G206">
            <v>100925.87086999998</v>
          </cell>
          <cell r="I206">
            <v>101219276.05</v>
          </cell>
          <cell r="J206">
            <v>101219.27605</v>
          </cell>
          <cell r="K206">
            <v>101044910.11999999</v>
          </cell>
          <cell r="L206">
            <v>101044.91011999999</v>
          </cell>
          <cell r="M206">
            <v>101555014.84999999</v>
          </cell>
          <cell r="N206">
            <v>101555.01484999999</v>
          </cell>
          <cell r="P206">
            <v>102172364.01000001</v>
          </cell>
          <cell r="Q206">
            <v>102172.36401</v>
          </cell>
          <cell r="R206">
            <v>103694529.90000001</v>
          </cell>
          <cell r="S206">
            <v>103694.52990000001</v>
          </cell>
          <cell r="T206">
            <v>104561159.34</v>
          </cell>
          <cell r="U206">
            <v>104561.15934</v>
          </cell>
          <cell r="W206">
            <v>106032024.21000001</v>
          </cell>
          <cell r="X206">
            <v>106032.02421</v>
          </cell>
          <cell r="Y206">
            <v>106932897.24000001</v>
          </cell>
          <cell r="Z206">
            <v>106932.89724000001</v>
          </cell>
          <cell r="AA206">
            <v>107224186.98999999</v>
          </cell>
          <cell r="AB206">
            <v>107224.18698999999</v>
          </cell>
        </row>
        <row r="207">
          <cell r="B207">
            <v>5979626.29</v>
          </cell>
          <cell r="C207">
            <v>5979.6262900000002</v>
          </cell>
          <cell r="D207">
            <v>5965420.8500000006</v>
          </cell>
          <cell r="E207">
            <v>5965.4208500000004</v>
          </cell>
          <cell r="F207">
            <v>6062048.0499999998</v>
          </cell>
          <cell r="G207">
            <v>6062.0480499999994</v>
          </cell>
          <cell r="I207">
            <v>6119979.6600000001</v>
          </cell>
          <cell r="J207">
            <v>6119.97966</v>
          </cell>
          <cell r="K207">
            <v>6094929.1300000008</v>
          </cell>
          <cell r="L207">
            <v>6094.9291300000004</v>
          </cell>
          <cell r="M207">
            <v>6076741.4299999997</v>
          </cell>
          <cell r="N207">
            <v>6076.74143</v>
          </cell>
          <cell r="P207">
            <v>5705544.7599999998</v>
          </cell>
          <cell r="Q207">
            <v>5705.5447599999998</v>
          </cell>
          <cell r="R207">
            <v>5957451.5599999959</v>
          </cell>
          <cell r="S207">
            <v>5957.4515599999959</v>
          </cell>
          <cell r="T207">
            <v>5956583.6699999999</v>
          </cell>
          <cell r="U207">
            <v>5956.58367</v>
          </cell>
          <cell r="W207">
            <v>6209449.9199999999</v>
          </cell>
          <cell r="X207">
            <v>6209.44992</v>
          </cell>
          <cell r="Y207">
            <v>6520334.3200000003</v>
          </cell>
          <cell r="Z207">
            <v>6520.3343199999999</v>
          </cell>
          <cell r="AA207">
            <v>5962248.5</v>
          </cell>
          <cell r="AB207">
            <v>5962.2484999999997</v>
          </cell>
        </row>
        <row r="208">
          <cell r="B208">
            <v>762924.4</v>
          </cell>
          <cell r="C208">
            <v>762.92439999999999</v>
          </cell>
          <cell r="D208">
            <v>738877.95</v>
          </cell>
          <cell r="E208">
            <v>738.87794999999994</v>
          </cell>
          <cell r="F208">
            <v>757720.03</v>
          </cell>
          <cell r="G208">
            <v>757.72003000000007</v>
          </cell>
          <cell r="I208">
            <v>773812.72</v>
          </cell>
          <cell r="J208">
            <v>773.81272000000001</v>
          </cell>
          <cell r="K208">
            <v>719028.4</v>
          </cell>
          <cell r="L208">
            <v>719.02840000000003</v>
          </cell>
          <cell r="M208">
            <v>639793.89</v>
          </cell>
          <cell r="N208">
            <v>639.79389000000003</v>
          </cell>
          <cell r="P208">
            <v>722204.92</v>
          </cell>
          <cell r="Q208">
            <v>722.20492000000002</v>
          </cell>
          <cell r="R208">
            <v>743241.54</v>
          </cell>
          <cell r="S208">
            <v>743.24153999999999</v>
          </cell>
          <cell r="T208">
            <v>857894.12</v>
          </cell>
          <cell r="U208">
            <v>857.89412000000004</v>
          </cell>
          <cell r="W208">
            <v>1159124.6299999999</v>
          </cell>
          <cell r="X208">
            <v>1159.1246299999998</v>
          </cell>
          <cell r="Y208">
            <v>1480439.73</v>
          </cell>
          <cell r="Z208">
            <v>1480.4397300000001</v>
          </cell>
          <cell r="AA208">
            <v>865159.03</v>
          </cell>
          <cell r="AB208">
            <v>865.15903000000003</v>
          </cell>
        </row>
        <row r="209">
          <cell r="B209">
            <v>5216701.8899999997</v>
          </cell>
          <cell r="C209">
            <v>5216.7018899999994</v>
          </cell>
          <cell r="D209">
            <v>5226542.9000000004</v>
          </cell>
          <cell r="E209">
            <v>5226.5429000000004</v>
          </cell>
          <cell r="F209">
            <v>5304328.0199999996</v>
          </cell>
          <cell r="G209">
            <v>5304.3280199999999</v>
          </cell>
          <cell r="I209">
            <v>5346166.9400000004</v>
          </cell>
          <cell r="J209">
            <v>5346.1669400000001</v>
          </cell>
          <cell r="K209">
            <v>5375900.7300000004</v>
          </cell>
          <cell r="L209">
            <v>5375.9007300000003</v>
          </cell>
          <cell r="M209">
            <v>5436947.54</v>
          </cell>
          <cell r="N209">
            <v>5436.9475400000001</v>
          </cell>
          <cell r="P209">
            <v>4983339.84</v>
          </cell>
          <cell r="Q209">
            <v>4983.3398399999996</v>
          </cell>
          <cell r="R209">
            <v>5214210.0199999958</v>
          </cell>
          <cell r="S209">
            <v>5214.2100199999959</v>
          </cell>
          <cell r="T209">
            <v>5098689.55</v>
          </cell>
          <cell r="U209">
            <v>5098.6895500000001</v>
          </cell>
          <cell r="W209">
            <v>5050325.29</v>
          </cell>
          <cell r="X209">
            <v>5050.3252899999998</v>
          </cell>
          <cell r="Y209">
            <v>5039894.59</v>
          </cell>
          <cell r="Z209">
            <v>5039.8945899999999</v>
          </cell>
          <cell r="AA209">
            <v>5097089.47</v>
          </cell>
          <cell r="AB209">
            <v>5097.0894699999999</v>
          </cell>
        </row>
        <row r="210">
          <cell r="B210">
            <v>94659284.920000002</v>
          </cell>
          <cell r="C210">
            <v>94659.284920000006</v>
          </cell>
          <cell r="D210">
            <v>95159795.950000003</v>
          </cell>
          <cell r="E210">
            <v>95159.79595</v>
          </cell>
          <cell r="F210">
            <v>94863822.819999993</v>
          </cell>
          <cell r="G210">
            <v>94863.822819999987</v>
          </cell>
          <cell r="I210">
            <v>95099296.390000001</v>
          </cell>
          <cell r="J210">
            <v>95099.296390000003</v>
          </cell>
          <cell r="K210">
            <v>94949980.989999995</v>
          </cell>
          <cell r="L210">
            <v>94949.980989999996</v>
          </cell>
          <cell r="M210">
            <v>95478273.420000002</v>
          </cell>
          <cell r="N210">
            <v>95478.273419999998</v>
          </cell>
          <cell r="P210">
            <v>96466819.25</v>
          </cell>
          <cell r="Q210">
            <v>96466.81925</v>
          </cell>
          <cell r="R210">
            <v>97737078.340000004</v>
          </cell>
          <cell r="S210">
            <v>97737.078340000007</v>
          </cell>
          <cell r="T210">
            <v>98604575.670000002</v>
          </cell>
          <cell r="U210">
            <v>98604.575670000006</v>
          </cell>
          <cell r="W210">
            <v>99822574.290000007</v>
          </cell>
          <cell r="X210">
            <v>99822.574290000004</v>
          </cell>
          <cell r="Y210">
            <v>100412562.92</v>
          </cell>
          <cell r="Z210">
            <v>100412.56292</v>
          </cell>
          <cell r="AA210">
            <v>101261938.48999999</v>
          </cell>
          <cell r="AB210">
            <v>101261.93849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>
            <v>5040000</v>
          </cell>
          <cell r="C215">
            <v>5040</v>
          </cell>
          <cell r="D215">
            <v>5040000</v>
          </cell>
          <cell r="E215">
            <v>5040</v>
          </cell>
          <cell r="F215">
            <v>5742645</v>
          </cell>
          <cell r="G215">
            <v>5742.6450000000004</v>
          </cell>
          <cell r="I215">
            <v>15231966</v>
          </cell>
          <cell r="J215">
            <v>15231.966</v>
          </cell>
          <cell r="K215">
            <v>11692645</v>
          </cell>
          <cell r="L215">
            <v>11692.645</v>
          </cell>
          <cell r="M215">
            <v>11692645</v>
          </cell>
          <cell r="N215">
            <v>11692.645</v>
          </cell>
          <cell r="P215">
            <v>5776000</v>
          </cell>
          <cell r="Q215">
            <v>5776</v>
          </cell>
          <cell r="R215">
            <v>0</v>
          </cell>
          <cell r="S215">
            <v>0</v>
          </cell>
          <cell r="T215">
            <v>9613000</v>
          </cell>
          <cell r="U215">
            <v>9613</v>
          </cell>
          <cell r="W215">
            <v>15915670</v>
          </cell>
          <cell r="X215">
            <v>15915.67</v>
          </cell>
          <cell r="Y215">
            <v>29981248</v>
          </cell>
          <cell r="Z215">
            <v>29981.248</v>
          </cell>
          <cell r="AA215">
            <v>29657766</v>
          </cell>
          <cell r="AB215">
            <v>29657.766</v>
          </cell>
        </row>
        <row r="216">
          <cell r="B216">
            <v>5040000</v>
          </cell>
          <cell r="C216">
            <v>5040</v>
          </cell>
          <cell r="D216">
            <v>5040000</v>
          </cell>
          <cell r="E216">
            <v>5040</v>
          </cell>
          <cell r="F216">
            <v>5742645</v>
          </cell>
          <cell r="G216">
            <v>5742.6450000000004</v>
          </cell>
          <cell r="I216">
            <v>15231966</v>
          </cell>
          <cell r="J216">
            <v>15231.966</v>
          </cell>
          <cell r="K216">
            <v>11692645</v>
          </cell>
          <cell r="L216">
            <v>11692.645</v>
          </cell>
          <cell r="M216">
            <v>11692645</v>
          </cell>
          <cell r="N216">
            <v>11692.645</v>
          </cell>
          <cell r="P216">
            <v>5776000</v>
          </cell>
          <cell r="Q216">
            <v>5776</v>
          </cell>
          <cell r="R216">
            <v>0</v>
          </cell>
          <cell r="S216">
            <v>0</v>
          </cell>
          <cell r="T216">
            <v>9613000</v>
          </cell>
          <cell r="U216">
            <v>9613</v>
          </cell>
          <cell r="W216">
            <v>15915670</v>
          </cell>
          <cell r="X216">
            <v>15915.67</v>
          </cell>
          <cell r="Y216">
            <v>29981248</v>
          </cell>
          <cell r="Z216">
            <v>29981.248</v>
          </cell>
          <cell r="AA216">
            <v>29657766</v>
          </cell>
          <cell r="AB216">
            <v>29657.766</v>
          </cell>
        </row>
        <row r="217">
          <cell r="B217">
            <v>5040000</v>
          </cell>
          <cell r="C217">
            <v>5040</v>
          </cell>
          <cell r="D217">
            <v>5040000</v>
          </cell>
          <cell r="E217">
            <v>5040</v>
          </cell>
          <cell r="F217">
            <v>5742645</v>
          </cell>
          <cell r="G217">
            <v>5742.6450000000004</v>
          </cell>
          <cell r="I217">
            <v>15231966</v>
          </cell>
          <cell r="J217">
            <v>15231.966</v>
          </cell>
          <cell r="K217">
            <v>11692645</v>
          </cell>
          <cell r="L217">
            <v>11692.645</v>
          </cell>
          <cell r="M217">
            <v>11692645</v>
          </cell>
          <cell r="N217">
            <v>11692.645</v>
          </cell>
          <cell r="P217">
            <v>5776000</v>
          </cell>
          <cell r="Q217">
            <v>5776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C221">
            <v>0</v>
          </cell>
          <cell r="E221">
            <v>0</v>
          </cell>
          <cell r="G221">
            <v>0</v>
          </cell>
          <cell r="J221">
            <v>0</v>
          </cell>
          <cell r="L221">
            <v>0</v>
          </cell>
          <cell r="N221">
            <v>0</v>
          </cell>
          <cell r="Q221">
            <v>0</v>
          </cell>
          <cell r="S221">
            <v>0</v>
          </cell>
          <cell r="T221">
            <v>9613000</v>
          </cell>
          <cell r="U221">
            <v>9613</v>
          </cell>
          <cell r="W221">
            <v>15915670</v>
          </cell>
          <cell r="X221">
            <v>15915.67</v>
          </cell>
          <cell r="Y221">
            <v>29981248</v>
          </cell>
          <cell r="Z221">
            <v>29981.248</v>
          </cell>
          <cell r="AA221">
            <v>29657766</v>
          </cell>
          <cell r="AB221">
            <v>29657.766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B228">
            <v>4281982.5199999996</v>
          </cell>
          <cell r="C228">
            <v>4281.9825199999996</v>
          </cell>
          <cell r="D228">
            <v>4269394.13</v>
          </cell>
          <cell r="E228">
            <v>4269.3941299999997</v>
          </cell>
          <cell r="F228">
            <v>4514234.1399999997</v>
          </cell>
          <cell r="G228">
            <v>4514.2341399999996</v>
          </cell>
          <cell r="I228">
            <v>6834372.2699999996</v>
          </cell>
          <cell r="J228">
            <v>6834.3722699999998</v>
          </cell>
          <cell r="K228">
            <v>6905800.8100000005</v>
          </cell>
          <cell r="L228">
            <v>6905.8008100000006</v>
          </cell>
          <cell r="M228">
            <v>6359454.4199999999</v>
          </cell>
          <cell r="N228">
            <v>6359.45442</v>
          </cell>
          <cell r="P228">
            <v>6351231.2100000009</v>
          </cell>
          <cell r="Q228">
            <v>6351.2312100000008</v>
          </cell>
          <cell r="R228">
            <v>6270301.3399999999</v>
          </cell>
          <cell r="S228">
            <v>6270.30134</v>
          </cell>
          <cell r="T228">
            <v>6050153.8900000006</v>
          </cell>
          <cell r="U228">
            <v>6050.1538900000005</v>
          </cell>
          <cell r="W228">
            <v>6079139.9199999999</v>
          </cell>
          <cell r="X228">
            <v>6079.1399199999996</v>
          </cell>
          <cell r="Y228">
            <v>5858268.0099999998</v>
          </cell>
          <cell r="Z228">
            <v>5858.2680099999998</v>
          </cell>
          <cell r="AA228">
            <v>7200968.370000001</v>
          </cell>
          <cell r="AB228">
            <v>7200.9683700000014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B234">
            <v>270528.53000000003</v>
          </cell>
          <cell r="C234">
            <v>270.52853000000005</v>
          </cell>
          <cell r="D234">
            <v>270528.53000000003</v>
          </cell>
          <cell r="E234">
            <v>270.52853000000005</v>
          </cell>
          <cell r="F234">
            <v>270528.53000000003</v>
          </cell>
          <cell r="G234">
            <v>270.52853000000005</v>
          </cell>
          <cell r="I234">
            <v>2287164.37</v>
          </cell>
          <cell r="J234">
            <v>2287.16437</v>
          </cell>
          <cell r="K234">
            <v>2236964.37</v>
          </cell>
          <cell r="L234">
            <v>2236.9643700000001</v>
          </cell>
          <cell r="M234">
            <v>2130524.37</v>
          </cell>
          <cell r="N234">
            <v>2130.5243700000001</v>
          </cell>
          <cell r="P234">
            <v>2106999.9300000002</v>
          </cell>
          <cell r="Q234">
            <v>2106.9999299999999</v>
          </cell>
          <cell r="R234">
            <v>1894628.47</v>
          </cell>
          <cell r="S234">
            <v>1894.6284699999999</v>
          </cell>
          <cell r="T234">
            <v>1710765.21</v>
          </cell>
          <cell r="U234">
            <v>1710.76521</v>
          </cell>
          <cell r="W234">
            <v>1621685.75</v>
          </cell>
          <cell r="X234">
            <v>1621.6857500000001</v>
          </cell>
          <cell r="Y234">
            <v>1531311.11</v>
          </cell>
          <cell r="Z234">
            <v>1531.3111100000001</v>
          </cell>
          <cell r="AA234">
            <v>1452810</v>
          </cell>
          <cell r="AB234">
            <v>1452.81</v>
          </cell>
        </row>
        <row r="235">
          <cell r="B235">
            <v>113828.22</v>
          </cell>
          <cell r="C235">
            <v>113.82822</v>
          </cell>
          <cell r="D235">
            <v>113828.22</v>
          </cell>
          <cell r="E235">
            <v>113.82822</v>
          </cell>
          <cell r="F235">
            <v>110828.22</v>
          </cell>
          <cell r="G235">
            <v>110.82822</v>
          </cell>
          <cell r="I235">
            <v>514685.98</v>
          </cell>
          <cell r="J235">
            <v>514.68597999999997</v>
          </cell>
          <cell r="K235">
            <v>514685.98</v>
          </cell>
          <cell r="L235">
            <v>514.68597999999997</v>
          </cell>
          <cell r="M235">
            <v>514685.98</v>
          </cell>
          <cell r="N235">
            <v>514.68597999999997</v>
          </cell>
          <cell r="P235">
            <v>514685.98</v>
          </cell>
          <cell r="Q235">
            <v>514.68597999999997</v>
          </cell>
          <cell r="R235">
            <v>514685.98</v>
          </cell>
          <cell r="S235">
            <v>514.68597999999997</v>
          </cell>
          <cell r="T235">
            <v>514685.98</v>
          </cell>
          <cell r="U235">
            <v>514.68597999999997</v>
          </cell>
          <cell r="W235">
            <v>514685.98</v>
          </cell>
          <cell r="X235">
            <v>514.68597999999997</v>
          </cell>
          <cell r="Y235">
            <v>514685.98</v>
          </cell>
          <cell r="Z235">
            <v>514.68597999999997</v>
          </cell>
          <cell r="AA235">
            <v>514685.98</v>
          </cell>
          <cell r="AB235">
            <v>514.68597999999997</v>
          </cell>
        </row>
        <row r="236">
          <cell r="B236">
            <v>3897625.77</v>
          </cell>
          <cell r="C236">
            <v>3897.6257700000001</v>
          </cell>
          <cell r="D236">
            <v>3885037.3800000004</v>
          </cell>
          <cell r="E236">
            <v>3885.0373800000002</v>
          </cell>
          <cell r="F236">
            <v>4132877.39</v>
          </cell>
          <cell r="G236">
            <v>4132.8773900000006</v>
          </cell>
          <cell r="I236">
            <v>4032521.92</v>
          </cell>
          <cell r="J236">
            <v>4032.5219200000001</v>
          </cell>
          <cell r="K236">
            <v>4154150.46</v>
          </cell>
          <cell r="L236">
            <v>4154.1504599999998</v>
          </cell>
          <cell r="M236">
            <v>3714244.0700000003</v>
          </cell>
          <cell r="N236">
            <v>3714.2440700000002</v>
          </cell>
          <cell r="P236">
            <v>3729545.3000000003</v>
          </cell>
          <cell r="Q236">
            <v>3729.5453000000002</v>
          </cell>
          <cell r="R236">
            <v>3860986.8899999997</v>
          </cell>
          <cell r="S236">
            <v>3860.9868899999997</v>
          </cell>
          <cell r="T236">
            <v>3824702.6999999997</v>
          </cell>
          <cell r="U236">
            <v>3824.7026999999998</v>
          </cell>
          <cell r="W236">
            <v>3942768.19</v>
          </cell>
          <cell r="X236">
            <v>3942.7681899999998</v>
          </cell>
          <cell r="Y236">
            <v>3812270.9200000004</v>
          </cell>
          <cell r="Z236">
            <v>3812.2709200000004</v>
          </cell>
          <cell r="AA236">
            <v>5233472.3900000006</v>
          </cell>
          <cell r="AB236">
            <v>5233.4723900000008</v>
          </cell>
        </row>
        <row r="237">
          <cell r="B237">
            <v>126747.64</v>
          </cell>
          <cell r="C237">
            <v>126.74764</v>
          </cell>
          <cell r="D237">
            <v>138931.82999999999</v>
          </cell>
          <cell r="E237">
            <v>138.93182999999999</v>
          </cell>
          <cell r="F237">
            <v>135857.76999999999</v>
          </cell>
          <cell r="G237">
            <v>135.85776999999999</v>
          </cell>
          <cell r="I237">
            <v>26996.3</v>
          </cell>
          <cell r="J237">
            <v>26.996299999999998</v>
          </cell>
          <cell r="K237">
            <v>23736.67</v>
          </cell>
          <cell r="L237">
            <v>23.736669999999997</v>
          </cell>
          <cell r="M237">
            <v>23463.67</v>
          </cell>
          <cell r="N237">
            <v>23.463669999999997</v>
          </cell>
          <cell r="P237">
            <v>24016.67</v>
          </cell>
          <cell r="Q237">
            <v>24.016669999999998</v>
          </cell>
          <cell r="R237">
            <v>18916.68</v>
          </cell>
          <cell r="S237">
            <v>18.916679999999999</v>
          </cell>
          <cell r="T237">
            <v>23149.47</v>
          </cell>
          <cell r="U237">
            <v>23.149470000000001</v>
          </cell>
          <cell r="W237">
            <v>27793.47</v>
          </cell>
          <cell r="X237">
            <v>27.793470000000003</v>
          </cell>
          <cell r="Y237">
            <v>34675.47</v>
          </cell>
          <cell r="Z237">
            <v>34.675470000000004</v>
          </cell>
          <cell r="AA237">
            <v>7151.15</v>
          </cell>
          <cell r="AB237">
            <v>7.1511499999999995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B240">
            <v>126747.64</v>
          </cell>
          <cell r="C240">
            <v>126.74764</v>
          </cell>
          <cell r="D240">
            <v>138931.82999999999</v>
          </cell>
          <cell r="E240">
            <v>138.93182999999999</v>
          </cell>
          <cell r="F240">
            <v>135857.76999999999</v>
          </cell>
          <cell r="G240">
            <v>135.85776999999999</v>
          </cell>
          <cell r="I240">
            <v>26996.3</v>
          </cell>
          <cell r="J240">
            <v>26.996299999999998</v>
          </cell>
          <cell r="K240">
            <v>23736.67</v>
          </cell>
          <cell r="L240">
            <v>23.736669999999997</v>
          </cell>
          <cell r="M240">
            <v>23463.67</v>
          </cell>
          <cell r="N240">
            <v>23.463669999999997</v>
          </cell>
          <cell r="P240">
            <v>24016.67</v>
          </cell>
          <cell r="Q240">
            <v>24.016669999999998</v>
          </cell>
          <cell r="R240">
            <v>18916.68</v>
          </cell>
          <cell r="S240">
            <v>18.916679999999999</v>
          </cell>
          <cell r="T240">
            <v>23149.47</v>
          </cell>
          <cell r="U240">
            <v>23.149470000000001</v>
          </cell>
          <cell r="W240">
            <v>27793.47</v>
          </cell>
          <cell r="X240">
            <v>27.793470000000003</v>
          </cell>
          <cell r="Y240">
            <v>34675.47</v>
          </cell>
          <cell r="Z240">
            <v>34.675470000000004</v>
          </cell>
          <cell r="AA240">
            <v>7151.15</v>
          </cell>
          <cell r="AB240">
            <v>7.1511499999999995</v>
          </cell>
        </row>
        <row r="241">
          <cell r="B241">
            <v>0</v>
          </cell>
          <cell r="C241">
            <v>0</v>
          </cell>
          <cell r="E241">
            <v>0</v>
          </cell>
          <cell r="F241">
            <v>0</v>
          </cell>
          <cell r="G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S241">
            <v>0</v>
          </cell>
          <cell r="U241">
            <v>0</v>
          </cell>
          <cell r="W241">
            <v>0</v>
          </cell>
          <cell r="X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B242">
            <v>0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S242">
            <v>0</v>
          </cell>
          <cell r="U242">
            <v>0</v>
          </cell>
          <cell r="W242">
            <v>0</v>
          </cell>
          <cell r="X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B249">
            <v>0</v>
          </cell>
          <cell r="C249">
            <v>0</v>
          </cell>
          <cell r="E249">
            <v>0</v>
          </cell>
          <cell r="F249">
            <v>0</v>
          </cell>
          <cell r="G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S249">
            <v>0</v>
          </cell>
          <cell r="U249">
            <v>0</v>
          </cell>
          <cell r="W249">
            <v>0</v>
          </cell>
          <cell r="X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B250">
            <v>293147.23</v>
          </cell>
          <cell r="C250">
            <v>293.14722999999998</v>
          </cell>
          <cell r="D250">
            <v>263554.21000000002</v>
          </cell>
          <cell r="E250">
            <v>263.55421000000001</v>
          </cell>
          <cell r="F250">
            <v>379189.64</v>
          </cell>
          <cell r="G250">
            <v>379.18964</v>
          </cell>
          <cell r="I250">
            <v>347368.98</v>
          </cell>
          <cell r="J250">
            <v>347.36897999999997</v>
          </cell>
          <cell r="K250">
            <v>359165.41</v>
          </cell>
          <cell r="L250">
            <v>359.16540999999995</v>
          </cell>
          <cell r="M250">
            <v>252354.95</v>
          </cell>
          <cell r="N250">
            <v>252.35495</v>
          </cell>
          <cell r="P250">
            <v>285335.14</v>
          </cell>
          <cell r="Q250">
            <v>285.33514000000002</v>
          </cell>
          <cell r="R250">
            <v>282603.25</v>
          </cell>
          <cell r="S250">
            <v>282.60325</v>
          </cell>
          <cell r="T250">
            <v>203110.02</v>
          </cell>
          <cell r="U250">
            <v>203.11001999999999</v>
          </cell>
          <cell r="W250">
            <v>239673.09</v>
          </cell>
          <cell r="X250">
            <v>239.67309</v>
          </cell>
          <cell r="Y250">
            <v>221775.73</v>
          </cell>
          <cell r="Z250">
            <v>221.77573000000001</v>
          </cell>
          <cell r="AA250">
            <v>244343.81</v>
          </cell>
          <cell r="AB250">
            <v>244.34380999999999</v>
          </cell>
        </row>
        <row r="251">
          <cell r="B251">
            <v>37771.550000000003</v>
          </cell>
          <cell r="C251">
            <v>37.771550000000005</v>
          </cell>
          <cell r="D251">
            <v>91917.39</v>
          </cell>
          <cell r="E251">
            <v>91.917389999999997</v>
          </cell>
          <cell r="F251">
            <v>43557.03</v>
          </cell>
          <cell r="G251">
            <v>43.557029999999997</v>
          </cell>
          <cell r="I251">
            <v>56848.51</v>
          </cell>
          <cell r="J251">
            <v>56.848510000000005</v>
          </cell>
          <cell r="K251">
            <v>48895.7</v>
          </cell>
          <cell r="L251">
            <v>48.895699999999998</v>
          </cell>
          <cell r="M251">
            <v>120449.87</v>
          </cell>
          <cell r="N251">
            <v>120.44986999999999</v>
          </cell>
          <cell r="P251">
            <v>51678.58</v>
          </cell>
          <cell r="Q251">
            <v>51.678580000000004</v>
          </cell>
          <cell r="R251">
            <v>131737.10999999999</v>
          </cell>
          <cell r="S251">
            <v>131.73710999999997</v>
          </cell>
          <cell r="T251">
            <v>47281.17</v>
          </cell>
          <cell r="U251">
            <v>47.281169999999996</v>
          </cell>
          <cell r="W251">
            <v>123908.03</v>
          </cell>
          <cell r="X251">
            <v>123.90803</v>
          </cell>
          <cell r="Y251">
            <v>57826.12</v>
          </cell>
          <cell r="Z251">
            <v>57.826120000000003</v>
          </cell>
          <cell r="AA251">
            <v>157610.85</v>
          </cell>
          <cell r="AB251">
            <v>157.61085</v>
          </cell>
        </row>
        <row r="252">
          <cell r="B252">
            <v>1652395.85</v>
          </cell>
          <cell r="C252">
            <v>1652.3958500000001</v>
          </cell>
          <cell r="D252">
            <v>1652395.85</v>
          </cell>
          <cell r="E252">
            <v>1652.3958500000001</v>
          </cell>
          <cell r="F252">
            <v>1652395.85</v>
          </cell>
          <cell r="G252">
            <v>1652.3958500000001</v>
          </cell>
          <cell r="I252">
            <v>1652395.85</v>
          </cell>
          <cell r="J252">
            <v>1652.3958500000001</v>
          </cell>
          <cell r="K252">
            <v>1652395.85</v>
          </cell>
          <cell r="L252">
            <v>1652.3958500000001</v>
          </cell>
          <cell r="M252">
            <v>1652395.85</v>
          </cell>
          <cell r="N252">
            <v>1652.3958500000001</v>
          </cell>
          <cell r="P252">
            <v>1652395.85</v>
          </cell>
          <cell r="Q252">
            <v>1652.3958500000001</v>
          </cell>
          <cell r="R252">
            <v>1652395.85</v>
          </cell>
          <cell r="S252">
            <v>1652.3958500000001</v>
          </cell>
          <cell r="T252">
            <v>1652395.85</v>
          </cell>
          <cell r="U252">
            <v>1652.3958500000001</v>
          </cell>
          <cell r="W252">
            <v>1652395.85</v>
          </cell>
          <cell r="X252">
            <v>1652.3958500000001</v>
          </cell>
          <cell r="Y252">
            <v>1652395.85</v>
          </cell>
          <cell r="Z252">
            <v>1652.3958500000001</v>
          </cell>
          <cell r="AA252">
            <v>2652395.85</v>
          </cell>
          <cell r="AB252">
            <v>2652.3958499999999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B255">
            <v>652395.85</v>
          </cell>
          <cell r="C255">
            <v>652.39585</v>
          </cell>
          <cell r="D255">
            <v>652395.85</v>
          </cell>
          <cell r="E255">
            <v>652.39585</v>
          </cell>
          <cell r="F255">
            <v>652395.85</v>
          </cell>
          <cell r="G255">
            <v>652.39585</v>
          </cell>
          <cell r="I255">
            <v>652395.85</v>
          </cell>
          <cell r="J255">
            <v>652.39585</v>
          </cell>
          <cell r="K255">
            <v>652395.85</v>
          </cell>
          <cell r="L255">
            <v>652.39585</v>
          </cell>
          <cell r="M255">
            <v>652395.85</v>
          </cell>
          <cell r="N255">
            <v>652.39585</v>
          </cell>
          <cell r="P255">
            <v>652395.85</v>
          </cell>
          <cell r="Q255">
            <v>652.39585</v>
          </cell>
          <cell r="R255">
            <v>652395.85</v>
          </cell>
          <cell r="S255">
            <v>652.39585</v>
          </cell>
          <cell r="T255">
            <v>652395.85</v>
          </cell>
          <cell r="U255">
            <v>652.39585</v>
          </cell>
          <cell r="W255">
            <v>652395.85</v>
          </cell>
          <cell r="X255">
            <v>652.39585</v>
          </cell>
          <cell r="Y255">
            <v>652395.85</v>
          </cell>
          <cell r="Z255">
            <v>652.39585</v>
          </cell>
          <cell r="AA255">
            <v>652395.85</v>
          </cell>
          <cell r="AB255">
            <v>652.39585</v>
          </cell>
        </row>
        <row r="256">
          <cell r="B256">
            <v>1000000</v>
          </cell>
          <cell r="C256">
            <v>1000</v>
          </cell>
          <cell r="D256">
            <v>1000000</v>
          </cell>
          <cell r="E256">
            <v>1000</v>
          </cell>
          <cell r="F256">
            <v>1000000</v>
          </cell>
          <cell r="G256">
            <v>1000</v>
          </cell>
          <cell r="I256">
            <v>1000000</v>
          </cell>
          <cell r="J256">
            <v>1000</v>
          </cell>
          <cell r="K256">
            <v>1000000</v>
          </cell>
          <cell r="L256">
            <v>1000</v>
          </cell>
          <cell r="M256">
            <v>1000000</v>
          </cell>
          <cell r="N256">
            <v>1000</v>
          </cell>
          <cell r="P256">
            <v>1000000</v>
          </cell>
          <cell r="Q256">
            <v>1000</v>
          </cell>
          <cell r="R256">
            <v>1000000</v>
          </cell>
          <cell r="S256">
            <v>1000</v>
          </cell>
          <cell r="T256">
            <v>1000000</v>
          </cell>
          <cell r="U256">
            <v>1000</v>
          </cell>
          <cell r="W256">
            <v>1000000</v>
          </cell>
          <cell r="X256">
            <v>1000</v>
          </cell>
          <cell r="Y256">
            <v>1000000</v>
          </cell>
          <cell r="Z256">
            <v>1000</v>
          </cell>
          <cell r="AA256">
            <v>2000000</v>
          </cell>
          <cell r="AB256">
            <v>2000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B258">
            <v>1203406.57</v>
          </cell>
          <cell r="C258">
            <v>1203.4065700000001</v>
          </cell>
          <cell r="D258">
            <v>1229443.6200000001</v>
          </cell>
          <cell r="E258">
            <v>1229.44362</v>
          </cell>
          <cell r="F258">
            <v>1278985.92</v>
          </cell>
          <cell r="G258">
            <v>1278.9859199999999</v>
          </cell>
          <cell r="I258">
            <v>1289062.92</v>
          </cell>
          <cell r="J258">
            <v>1289.0629199999998</v>
          </cell>
          <cell r="K258">
            <v>1340539.24</v>
          </cell>
          <cell r="L258">
            <v>1340.5392400000001</v>
          </cell>
          <cell r="M258">
            <v>1310174.6000000001</v>
          </cell>
          <cell r="N258">
            <v>1310.1746000000001</v>
          </cell>
          <cell r="P258">
            <v>1315567.08</v>
          </cell>
          <cell r="Q258">
            <v>1315.56708</v>
          </cell>
          <cell r="R258">
            <v>1340404.32</v>
          </cell>
          <cell r="S258">
            <v>1340.4043200000001</v>
          </cell>
          <cell r="T258">
            <v>1365241.79</v>
          </cell>
          <cell r="U258">
            <v>1365.24179</v>
          </cell>
          <cell r="W258">
            <v>1412841.68</v>
          </cell>
          <cell r="X258">
            <v>1412.84168</v>
          </cell>
          <cell r="Y258">
            <v>1426137.16</v>
          </cell>
          <cell r="Z258">
            <v>1426.13716</v>
          </cell>
          <cell r="AA258">
            <v>1650010.96</v>
          </cell>
          <cell r="AB258">
            <v>1650.0109600000001</v>
          </cell>
        </row>
        <row r="259">
          <cell r="B259">
            <v>43406.57</v>
          </cell>
          <cell r="C259">
            <v>43.406570000000002</v>
          </cell>
          <cell r="D259">
            <v>69443.62</v>
          </cell>
          <cell r="E259">
            <v>69.443619999999996</v>
          </cell>
          <cell r="F259">
            <v>118985.92</v>
          </cell>
          <cell r="G259">
            <v>118.98591999999999</v>
          </cell>
          <cell r="I259">
            <v>129062.92</v>
          </cell>
          <cell r="J259">
            <v>129.06291999999999</v>
          </cell>
          <cell r="K259">
            <v>180539.24</v>
          </cell>
          <cell r="L259">
            <v>180.53923999999998</v>
          </cell>
          <cell r="M259">
            <v>160174.6</v>
          </cell>
          <cell r="N259">
            <v>160.1746</v>
          </cell>
          <cell r="P259">
            <v>165567.07999999999</v>
          </cell>
          <cell r="Q259">
            <v>165.56707999999998</v>
          </cell>
          <cell r="R259">
            <v>190404.32</v>
          </cell>
          <cell r="S259">
            <v>190.40432000000001</v>
          </cell>
          <cell r="T259">
            <v>215241.79</v>
          </cell>
          <cell r="U259">
            <v>215.24179000000001</v>
          </cell>
          <cell r="W259">
            <v>262841.68</v>
          </cell>
          <cell r="X259">
            <v>262.84168</v>
          </cell>
          <cell r="Y259">
            <v>276137.15999999997</v>
          </cell>
          <cell r="Z259">
            <v>276.13715999999999</v>
          </cell>
          <cell r="AA259">
            <v>10.96</v>
          </cell>
          <cell r="AB259">
            <v>1.0960000000000001E-2</v>
          </cell>
        </row>
        <row r="260">
          <cell r="B260">
            <v>0</v>
          </cell>
          <cell r="C260">
            <v>0</v>
          </cell>
          <cell r="E260">
            <v>0</v>
          </cell>
          <cell r="F260">
            <v>0</v>
          </cell>
          <cell r="G260">
            <v>0</v>
          </cell>
          <cell r="J260">
            <v>0</v>
          </cell>
          <cell r="L260">
            <v>0</v>
          </cell>
          <cell r="N260">
            <v>0</v>
          </cell>
          <cell r="Q260">
            <v>0</v>
          </cell>
          <cell r="S260">
            <v>0</v>
          </cell>
          <cell r="U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</row>
        <row r="261">
          <cell r="B261">
            <v>0</v>
          </cell>
          <cell r="C261">
            <v>0</v>
          </cell>
          <cell r="E261">
            <v>0</v>
          </cell>
          <cell r="F261">
            <v>0</v>
          </cell>
          <cell r="G261">
            <v>0</v>
          </cell>
          <cell r="J261">
            <v>0</v>
          </cell>
          <cell r="L261">
            <v>0</v>
          </cell>
          <cell r="N261">
            <v>0</v>
          </cell>
          <cell r="Q261">
            <v>0</v>
          </cell>
          <cell r="S261">
            <v>0</v>
          </cell>
          <cell r="U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</row>
        <row r="262">
          <cell r="B262">
            <v>0</v>
          </cell>
          <cell r="C262">
            <v>0</v>
          </cell>
          <cell r="E262">
            <v>0</v>
          </cell>
          <cell r="F262">
            <v>0</v>
          </cell>
          <cell r="G262">
            <v>0</v>
          </cell>
          <cell r="J262">
            <v>0</v>
          </cell>
          <cell r="L262">
            <v>0</v>
          </cell>
          <cell r="N262">
            <v>0</v>
          </cell>
          <cell r="Q262">
            <v>0</v>
          </cell>
          <cell r="S262">
            <v>0</v>
          </cell>
          <cell r="U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</row>
        <row r="263">
          <cell r="B263">
            <v>1160000</v>
          </cell>
          <cell r="C263">
            <v>1160</v>
          </cell>
          <cell r="D263">
            <v>1160000</v>
          </cell>
          <cell r="E263">
            <v>1160</v>
          </cell>
          <cell r="F263">
            <v>1160000</v>
          </cell>
          <cell r="G263">
            <v>1160</v>
          </cell>
          <cell r="I263">
            <v>1160000</v>
          </cell>
          <cell r="J263">
            <v>1160</v>
          </cell>
          <cell r="K263">
            <v>1160000</v>
          </cell>
          <cell r="L263">
            <v>1160</v>
          </cell>
          <cell r="M263">
            <v>1150000</v>
          </cell>
          <cell r="N263">
            <v>1150</v>
          </cell>
          <cell r="P263">
            <v>1150000</v>
          </cell>
          <cell r="Q263">
            <v>1150</v>
          </cell>
          <cell r="R263">
            <v>1150000</v>
          </cell>
          <cell r="S263">
            <v>1150</v>
          </cell>
          <cell r="T263">
            <v>1150000</v>
          </cell>
          <cell r="U263">
            <v>1150</v>
          </cell>
          <cell r="W263">
            <v>1150000</v>
          </cell>
          <cell r="X263">
            <v>1150</v>
          </cell>
          <cell r="Y263">
            <v>1150000</v>
          </cell>
          <cell r="Z263">
            <v>1150</v>
          </cell>
          <cell r="AA263">
            <v>1650000</v>
          </cell>
          <cell r="AB263">
            <v>1650</v>
          </cell>
        </row>
        <row r="264">
          <cell r="B264">
            <v>523626.23999999999</v>
          </cell>
          <cell r="C264">
            <v>523.62623999999994</v>
          </cell>
          <cell r="D264">
            <v>448263.79</v>
          </cell>
          <cell r="E264">
            <v>448.26378999999997</v>
          </cell>
          <cell r="F264">
            <v>582159.1</v>
          </cell>
          <cell r="G264">
            <v>582.15909999999997</v>
          </cell>
          <cell r="I264">
            <v>599067.24</v>
          </cell>
          <cell r="J264">
            <v>599.06723999999997</v>
          </cell>
          <cell r="K264">
            <v>668597.55000000005</v>
          </cell>
          <cell r="L264">
            <v>668.59755000000007</v>
          </cell>
          <cell r="M264">
            <v>294485.81</v>
          </cell>
          <cell r="N264">
            <v>294.48581000000001</v>
          </cell>
          <cell r="P264">
            <v>339622.66</v>
          </cell>
          <cell r="Q264">
            <v>339.62266</v>
          </cell>
          <cell r="R264">
            <v>373908.13</v>
          </cell>
          <cell r="S264">
            <v>373.90813000000003</v>
          </cell>
          <cell r="T264">
            <v>472462.85</v>
          </cell>
          <cell r="U264">
            <v>472.46285</v>
          </cell>
          <cell r="W264">
            <v>425006.82</v>
          </cell>
          <cell r="X264">
            <v>425.00682</v>
          </cell>
          <cell r="Y264">
            <v>358300.35</v>
          </cell>
          <cell r="Z264">
            <v>358.30034999999998</v>
          </cell>
          <cell r="AA264">
            <v>460799.53</v>
          </cell>
          <cell r="AB264">
            <v>460.79953</v>
          </cell>
        </row>
        <row r="265">
          <cell r="B265">
            <v>60530.69</v>
          </cell>
          <cell r="C265">
            <v>60.53069</v>
          </cell>
          <cell r="D265">
            <v>60530.69</v>
          </cell>
          <cell r="E265">
            <v>60.53069</v>
          </cell>
          <cell r="F265">
            <v>60732.08</v>
          </cell>
          <cell r="G265">
            <v>60.732080000000003</v>
          </cell>
          <cell r="I265">
            <v>60782.12</v>
          </cell>
          <cell r="J265">
            <v>60.782120000000006</v>
          </cell>
          <cell r="K265">
            <v>60820.04</v>
          </cell>
          <cell r="L265">
            <v>60.820039999999999</v>
          </cell>
          <cell r="M265">
            <v>60919.32</v>
          </cell>
          <cell r="N265">
            <v>60.919319999999999</v>
          </cell>
          <cell r="P265">
            <v>60929.32</v>
          </cell>
          <cell r="Q265">
            <v>60.929319999999997</v>
          </cell>
          <cell r="R265">
            <v>61021.55</v>
          </cell>
          <cell r="S265">
            <v>61.021550000000005</v>
          </cell>
          <cell r="T265">
            <v>61061.55</v>
          </cell>
          <cell r="U265">
            <v>61.061550000000004</v>
          </cell>
          <cell r="W265">
            <v>61149.25</v>
          </cell>
          <cell r="X265">
            <v>61.149250000000002</v>
          </cell>
          <cell r="Y265">
            <v>61160.24</v>
          </cell>
          <cell r="Z265">
            <v>61.160239999999995</v>
          </cell>
          <cell r="AA265">
            <v>61160.24</v>
          </cell>
          <cell r="AB265">
            <v>61.160239999999995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4">
          <cell r="G284">
            <v>35480.649520000006</v>
          </cell>
          <cell r="J284">
            <v>33874.729070000001</v>
          </cell>
          <cell r="L284">
            <v>34639.067480000005</v>
          </cell>
          <cell r="N284">
            <v>35273.981020000007</v>
          </cell>
          <cell r="Q284">
            <v>35983.417150000001</v>
          </cell>
          <cell r="S284">
            <v>37150.714269999997</v>
          </cell>
          <cell r="U284">
            <v>38125.827120000002</v>
          </cell>
          <cell r="X284">
            <v>39286.695529999997</v>
          </cell>
          <cell r="Z284">
            <v>40276.446380000001</v>
          </cell>
          <cell r="AB284">
            <v>36524.119120000003</v>
          </cell>
        </row>
        <row r="285">
          <cell r="B285">
            <v>32244504.020000003</v>
          </cell>
          <cell r="C285">
            <v>32244.504020000004</v>
          </cell>
          <cell r="D285">
            <v>32288602.68</v>
          </cell>
          <cell r="E285">
            <v>32288.60268</v>
          </cell>
          <cell r="F285">
            <v>32311647.020000003</v>
          </cell>
          <cell r="G285">
            <v>32311.647020000004</v>
          </cell>
          <cell r="I285">
            <v>29915989.609999999</v>
          </cell>
          <cell r="J285">
            <v>29915.989610000001</v>
          </cell>
          <cell r="K285">
            <v>29941384.520000003</v>
          </cell>
          <cell r="L285">
            <v>29941.384520000003</v>
          </cell>
          <cell r="M285">
            <v>29986533.560000002</v>
          </cell>
          <cell r="N285">
            <v>29986.533560000003</v>
          </cell>
          <cell r="P285">
            <v>30034580.020000003</v>
          </cell>
          <cell r="Q285">
            <v>30034.580020000005</v>
          </cell>
          <cell r="R285">
            <v>30112173.16</v>
          </cell>
          <cell r="S285">
            <v>30112.173159999998</v>
          </cell>
          <cell r="T285">
            <v>30162264.740000002</v>
          </cell>
          <cell r="U285">
            <v>30162.264740000002</v>
          </cell>
          <cell r="W285">
            <v>30234075.829999998</v>
          </cell>
          <cell r="X285">
            <v>30234.075829999998</v>
          </cell>
          <cell r="Y285">
            <v>30300268.880000003</v>
          </cell>
          <cell r="Z285">
            <v>30300.268880000003</v>
          </cell>
          <cell r="AA285">
            <v>30424467.329999998</v>
          </cell>
          <cell r="AB285">
            <v>30424.467329999999</v>
          </cell>
        </row>
        <row r="286">
          <cell r="B286">
            <v>11777792.779999999</v>
          </cell>
          <cell r="C286">
            <v>11777.79278</v>
          </cell>
          <cell r="D286">
            <v>11821891.439999999</v>
          </cell>
          <cell r="E286">
            <v>11821.891439999999</v>
          </cell>
          <cell r="F286">
            <v>11844935.779999999</v>
          </cell>
          <cell r="G286">
            <v>11844.93578</v>
          </cell>
          <cell r="I286">
            <v>11872424.970000001</v>
          </cell>
          <cell r="J286">
            <v>11872.42497</v>
          </cell>
          <cell r="K286">
            <v>11897819.880000001</v>
          </cell>
          <cell r="L286">
            <v>11897.819880000001</v>
          </cell>
          <cell r="M286">
            <v>11942968.92</v>
          </cell>
          <cell r="N286">
            <v>11942.968919999999</v>
          </cell>
          <cell r="P286">
            <v>11991015.380000001</v>
          </cell>
          <cell r="Q286">
            <v>11991.015380000001</v>
          </cell>
          <cell r="R286">
            <v>12068608.52</v>
          </cell>
          <cell r="S286">
            <v>12068.60852</v>
          </cell>
          <cell r="T286">
            <v>12118700.1</v>
          </cell>
          <cell r="U286">
            <v>12118.7001</v>
          </cell>
          <cell r="W286">
            <v>12190511.189999999</v>
          </cell>
          <cell r="X286">
            <v>12190.511189999999</v>
          </cell>
          <cell r="Y286">
            <v>12256704.24</v>
          </cell>
          <cell r="Z286">
            <v>12256.704240000001</v>
          </cell>
          <cell r="AA286">
            <v>12380902.689999999</v>
          </cell>
          <cell r="AB286">
            <v>12380.902689999999</v>
          </cell>
        </row>
        <row r="287">
          <cell r="B287">
            <v>11777792.779999999</v>
          </cell>
          <cell r="C287">
            <v>11777.79278</v>
          </cell>
          <cell r="D287">
            <v>11821891.439999999</v>
          </cell>
          <cell r="E287">
            <v>11821.891439999999</v>
          </cell>
          <cell r="F287">
            <v>11844935.779999999</v>
          </cell>
          <cell r="G287">
            <v>11844.93578</v>
          </cell>
          <cell r="I287">
            <v>11872424.970000001</v>
          </cell>
          <cell r="J287">
            <v>11872.42497</v>
          </cell>
          <cell r="K287">
            <v>11897819.880000001</v>
          </cell>
          <cell r="L287">
            <v>11897.819880000001</v>
          </cell>
          <cell r="M287">
            <v>11942968.92</v>
          </cell>
          <cell r="N287">
            <v>11942.968919999999</v>
          </cell>
          <cell r="P287">
            <v>11991015.380000001</v>
          </cell>
          <cell r="Q287">
            <v>11991.015380000001</v>
          </cell>
          <cell r="R287">
            <v>12068608.52</v>
          </cell>
          <cell r="S287">
            <v>12068.60852</v>
          </cell>
          <cell r="T287">
            <v>12118700.1</v>
          </cell>
          <cell r="U287">
            <v>12118.7001</v>
          </cell>
          <cell r="W287">
            <v>12190511.189999999</v>
          </cell>
          <cell r="X287">
            <v>12190.511189999999</v>
          </cell>
          <cell r="Y287">
            <v>12256704.24</v>
          </cell>
          <cell r="Z287">
            <v>12256.704240000001</v>
          </cell>
          <cell r="AA287">
            <v>12380902.689999999</v>
          </cell>
          <cell r="AB287">
            <v>12380.902689999999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B302">
            <v>20466711.240000002</v>
          </cell>
          <cell r="C302">
            <v>20466.711240000001</v>
          </cell>
          <cell r="D302">
            <v>20466711.240000002</v>
          </cell>
          <cell r="E302">
            <v>20466.711240000001</v>
          </cell>
          <cell r="F302">
            <v>20466711.240000002</v>
          </cell>
          <cell r="G302">
            <v>20466.711240000001</v>
          </cell>
          <cell r="I302">
            <v>18043564.640000001</v>
          </cell>
          <cell r="J302">
            <v>18043.564640000001</v>
          </cell>
          <cell r="K302">
            <v>18043564.640000001</v>
          </cell>
          <cell r="L302">
            <v>18043.564640000001</v>
          </cell>
          <cell r="M302">
            <v>18043564.640000001</v>
          </cell>
          <cell r="N302">
            <v>18043.564640000001</v>
          </cell>
          <cell r="P302">
            <v>18043564.640000001</v>
          </cell>
          <cell r="Q302">
            <v>18043.564640000001</v>
          </cell>
          <cell r="R302">
            <v>18043564.640000001</v>
          </cell>
          <cell r="S302">
            <v>18043.564640000001</v>
          </cell>
          <cell r="T302">
            <v>18043564.640000001</v>
          </cell>
          <cell r="U302">
            <v>18043.564640000001</v>
          </cell>
          <cell r="W302">
            <v>18043564.640000001</v>
          </cell>
          <cell r="X302">
            <v>18043.564640000001</v>
          </cell>
          <cell r="Y302">
            <v>18043564.640000001</v>
          </cell>
          <cell r="Z302">
            <v>18043.564640000001</v>
          </cell>
          <cell r="AA302">
            <v>18043564.640000001</v>
          </cell>
          <cell r="AB302">
            <v>18043.564640000001</v>
          </cell>
        </row>
        <row r="303">
          <cell r="B303">
            <v>11176344.98</v>
          </cell>
          <cell r="C303">
            <v>11176.34498</v>
          </cell>
          <cell r="D303">
            <v>11176344.98</v>
          </cell>
          <cell r="E303">
            <v>11176.34498</v>
          </cell>
          <cell r="F303">
            <v>11176344.98</v>
          </cell>
          <cell r="G303">
            <v>11176.34498</v>
          </cell>
          <cell r="I303">
            <v>16830353.719999999</v>
          </cell>
          <cell r="J303">
            <v>16830.353719999999</v>
          </cell>
          <cell r="K303">
            <v>16830353.719999999</v>
          </cell>
          <cell r="L303">
            <v>16830.353719999999</v>
          </cell>
          <cell r="M303">
            <v>16830353.719999999</v>
          </cell>
          <cell r="N303">
            <v>16830.353719999999</v>
          </cell>
          <cell r="P303">
            <v>16830353.719999999</v>
          </cell>
          <cell r="Q303">
            <v>16830.353719999999</v>
          </cell>
          <cell r="R303">
            <v>16830353.719999999</v>
          </cell>
          <cell r="S303">
            <v>16830.353719999999</v>
          </cell>
          <cell r="T303">
            <v>16830353.719999999</v>
          </cell>
          <cell r="U303">
            <v>16830.353719999999</v>
          </cell>
          <cell r="W303">
            <v>16830353.719999999</v>
          </cell>
          <cell r="X303">
            <v>16830.353719999999</v>
          </cell>
          <cell r="Y303">
            <v>16830353.719999999</v>
          </cell>
          <cell r="Z303">
            <v>16830.353719999999</v>
          </cell>
          <cell r="AA303">
            <v>16830353.719999999</v>
          </cell>
          <cell r="AB303">
            <v>16830.353719999999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B305">
            <v>8077155.3399999999</v>
          </cell>
          <cell r="C305">
            <v>8077.1553400000003</v>
          </cell>
          <cell r="D305">
            <v>8077155.3399999999</v>
          </cell>
          <cell r="E305">
            <v>8077.1553400000003</v>
          </cell>
          <cell r="F305">
            <v>8077155.3399999999</v>
          </cell>
          <cell r="G305">
            <v>8077.1553400000003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B306">
            <v>8077155.3399999999</v>
          </cell>
          <cell r="C306">
            <v>8077.1553400000003</v>
          </cell>
          <cell r="D306">
            <v>8077155.3399999999</v>
          </cell>
          <cell r="E306">
            <v>8077.1553400000003</v>
          </cell>
          <cell r="F306">
            <v>8077155.3399999999</v>
          </cell>
          <cell r="G306">
            <v>8077.1553400000003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B314">
            <v>1213210.92</v>
          </cell>
          <cell r="C314">
            <v>1213.21092</v>
          </cell>
          <cell r="D314">
            <v>1213210.92</v>
          </cell>
          <cell r="E314">
            <v>1213.21092</v>
          </cell>
          <cell r="F314">
            <v>1213210.92</v>
          </cell>
          <cell r="G314">
            <v>1213.21092</v>
          </cell>
          <cell r="I314">
            <v>1213210.92</v>
          </cell>
          <cell r="J314">
            <v>1213.21092</v>
          </cell>
          <cell r="K314">
            <v>1213210.92</v>
          </cell>
          <cell r="L314">
            <v>1213.21092</v>
          </cell>
          <cell r="M314">
            <v>1213210.92</v>
          </cell>
          <cell r="N314">
            <v>1213.21092</v>
          </cell>
          <cell r="P314">
            <v>1213210.92</v>
          </cell>
          <cell r="Q314">
            <v>1213.21092</v>
          </cell>
          <cell r="R314">
            <v>1213210.92</v>
          </cell>
          <cell r="S314">
            <v>1213.21092</v>
          </cell>
          <cell r="T314">
            <v>1213210.92</v>
          </cell>
          <cell r="U314">
            <v>1213.21092</v>
          </cell>
          <cell r="W314">
            <v>1213210.92</v>
          </cell>
          <cell r="X314">
            <v>1213.21092</v>
          </cell>
          <cell r="Y314">
            <v>1213210.92</v>
          </cell>
          <cell r="Z314">
            <v>1213.21092</v>
          </cell>
          <cell r="AA314">
            <v>1213210.92</v>
          </cell>
          <cell r="AB314">
            <v>1213.21092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>
            <v>143485874.20999998</v>
          </cell>
          <cell r="C321">
            <v>143485.87420999998</v>
          </cell>
          <cell r="D321">
            <v>145077492.94999996</v>
          </cell>
          <cell r="E321">
            <v>145077.49294999996</v>
          </cell>
          <cell r="F321">
            <v>146663399.52999991</v>
          </cell>
          <cell r="G321">
            <v>146663.39952999991</v>
          </cell>
          <cell r="I321">
            <v>157160343.38999999</v>
          </cell>
          <cell r="J321">
            <v>157160.34338999999</v>
          </cell>
          <cell r="K321">
            <v>154282423.41</v>
          </cell>
          <cell r="L321">
            <v>154282.42340999999</v>
          </cell>
          <cell r="M321">
            <v>154881095.28999999</v>
          </cell>
          <cell r="N321">
            <v>154881.09529</v>
          </cell>
          <cell r="P321">
            <v>150283012.36999997</v>
          </cell>
          <cell r="Q321">
            <v>150283.01236999998</v>
          </cell>
          <cell r="R321">
            <v>147115545.50999999</v>
          </cell>
          <cell r="S321">
            <v>147115.54551</v>
          </cell>
          <cell r="T321">
            <v>158350140.34999996</v>
          </cell>
          <cell r="U321">
            <v>158350.14034999997</v>
          </cell>
          <cell r="W321">
            <v>167313529.65999994</v>
          </cell>
          <cell r="X321">
            <v>167313.52965999994</v>
          </cell>
          <cell r="Y321">
            <v>183048859.63</v>
          </cell>
          <cell r="Z321">
            <v>183048.85962999999</v>
          </cell>
          <cell r="AA321">
            <v>180607040.47999996</v>
          </cell>
          <cell r="AB321">
            <v>180607.04047999997</v>
          </cell>
        </row>
        <row r="322">
          <cell r="B322">
            <v>109960893.73</v>
          </cell>
          <cell r="C322">
            <v>109960.89373000001</v>
          </cell>
          <cell r="D322">
            <v>110434610.92999999</v>
          </cell>
          <cell r="E322">
            <v>110434.61093</v>
          </cell>
          <cell r="F322">
            <v>111182750.00999999</v>
          </cell>
          <cell r="G322">
            <v>111182.75000999999</v>
          </cell>
          <cell r="I322">
            <v>123285614.31999999</v>
          </cell>
          <cell r="J322">
            <v>123285.61431999999</v>
          </cell>
          <cell r="K322">
            <v>119643355.92999999</v>
          </cell>
          <cell r="L322">
            <v>119643.35592999999</v>
          </cell>
          <cell r="M322">
            <v>119607114.27</v>
          </cell>
          <cell r="N322">
            <v>119607.11426999999</v>
          </cell>
          <cell r="P322">
            <v>114299595.22</v>
          </cell>
          <cell r="Q322">
            <v>114299.59522</v>
          </cell>
          <cell r="R322">
            <v>109964831.24000001</v>
          </cell>
          <cell r="S322">
            <v>109964.83124000001</v>
          </cell>
          <cell r="T322">
            <v>120224313.23</v>
          </cell>
          <cell r="U322">
            <v>120224.31323</v>
          </cell>
          <cell r="W322">
            <v>128026834.13000001</v>
          </cell>
          <cell r="X322">
            <v>128026.83413</v>
          </cell>
          <cell r="Y322">
            <v>142772413.25</v>
          </cell>
          <cell r="Z322">
            <v>142772.41325000001</v>
          </cell>
          <cell r="AA322">
            <v>144082921.36000001</v>
          </cell>
          <cell r="AB322">
            <v>144082.92136000001</v>
          </cell>
        </row>
        <row r="323">
          <cell r="B323">
            <v>32244504.020000003</v>
          </cell>
          <cell r="C323">
            <v>32244.504020000004</v>
          </cell>
          <cell r="D323">
            <v>32288602.68</v>
          </cell>
          <cell r="E323">
            <v>32288.60268</v>
          </cell>
          <cell r="F323">
            <v>32311647.020000003</v>
          </cell>
          <cell r="G323">
            <v>32311.647020000004</v>
          </cell>
          <cell r="I323">
            <v>29915989.609999999</v>
          </cell>
          <cell r="J323">
            <v>29915.989610000001</v>
          </cell>
          <cell r="K323">
            <v>29941384.520000003</v>
          </cell>
          <cell r="L323">
            <v>29941.384520000003</v>
          </cell>
          <cell r="M323">
            <v>29986533.560000002</v>
          </cell>
          <cell r="N323">
            <v>29986.533560000003</v>
          </cell>
          <cell r="P323">
            <v>30034580.020000003</v>
          </cell>
          <cell r="Q323">
            <v>30034.580020000005</v>
          </cell>
          <cell r="R323">
            <v>30112173.16</v>
          </cell>
          <cell r="S323">
            <v>30112.173159999998</v>
          </cell>
          <cell r="T323">
            <v>30162264.740000002</v>
          </cell>
          <cell r="U323">
            <v>30162.264740000002</v>
          </cell>
          <cell r="W323">
            <v>30234075.829999998</v>
          </cell>
          <cell r="X323">
            <v>30234.075829999998</v>
          </cell>
          <cell r="Y323">
            <v>30300268.880000003</v>
          </cell>
          <cell r="Z323">
            <v>30300.268880000003</v>
          </cell>
          <cell r="AA323">
            <v>30424467.329999998</v>
          </cell>
          <cell r="AB323">
            <v>30424.467329999999</v>
          </cell>
        </row>
        <row r="324">
          <cell r="B324">
            <v>1280476.4599999997</v>
          </cell>
          <cell r="C324">
            <v>1280.4764599999996</v>
          </cell>
          <cell r="D324">
            <v>2354279.34</v>
          </cell>
          <cell r="E324">
            <v>2354.27934</v>
          </cell>
          <cell r="F324">
            <v>3169002.4999999995</v>
          </cell>
          <cell r="G324">
            <v>3169.0024999999996</v>
          </cell>
          <cell r="I324">
            <v>3958739.4599999995</v>
          </cell>
          <cell r="J324">
            <v>3958.7394599999993</v>
          </cell>
          <cell r="K324">
            <v>4697682.96</v>
          </cell>
          <cell r="L324">
            <v>4697.6829600000001</v>
          </cell>
          <cell r="M324">
            <v>5287447.46</v>
          </cell>
          <cell r="N324">
            <v>5287.4474600000003</v>
          </cell>
          <cell r="P324">
            <v>5948837.129999999</v>
          </cell>
          <cell r="Q324">
            <v>5948.837129999999</v>
          </cell>
          <cell r="R324">
            <v>7038541.1100000003</v>
          </cell>
          <cell r="S324">
            <v>7038.5411100000001</v>
          </cell>
          <cell r="T324">
            <v>7963562.3799999971</v>
          </cell>
          <cell r="U324">
            <v>7963.5623799999967</v>
          </cell>
          <cell r="W324">
            <v>9052619.7000000011</v>
          </cell>
          <cell r="X324">
            <v>9052.6197000000011</v>
          </cell>
          <cell r="Y324">
            <v>9976177.5</v>
          </cell>
          <cell r="Z324">
            <v>9976.1774999999998</v>
          </cell>
          <cell r="AA324">
            <v>6099651.7900000047</v>
          </cell>
          <cell r="AB324">
            <v>6099.6517900000044</v>
          </cell>
        </row>
        <row r="326">
          <cell r="B326">
            <v>1280476.4599999997</v>
          </cell>
          <cell r="C326">
            <v>1280.4764599999996</v>
          </cell>
          <cell r="D326">
            <v>2354279.34</v>
          </cell>
          <cell r="E326">
            <v>2354.27934</v>
          </cell>
          <cell r="F326">
            <v>3169002.4999999995</v>
          </cell>
          <cell r="G326">
            <v>3169.0024999999996</v>
          </cell>
          <cell r="I326">
            <v>3958739.4599999995</v>
          </cell>
          <cell r="J326">
            <v>3958.7394599999993</v>
          </cell>
          <cell r="K326">
            <v>4697682.96</v>
          </cell>
          <cell r="L326">
            <v>4697.6829600000001</v>
          </cell>
          <cell r="M326">
            <v>5287447.46</v>
          </cell>
          <cell r="N326">
            <v>5287.4474600000003</v>
          </cell>
          <cell r="P326">
            <v>5948837.129999999</v>
          </cell>
          <cell r="Q326">
            <v>5948.837129999999</v>
          </cell>
          <cell r="R326">
            <v>7038541.1100000003</v>
          </cell>
          <cell r="S326">
            <v>7038.5411100000001</v>
          </cell>
          <cell r="T326">
            <v>7963562.3799999971</v>
          </cell>
          <cell r="U326">
            <v>7963.5623799999967</v>
          </cell>
          <cell r="W326">
            <v>9052619.7000000011</v>
          </cell>
          <cell r="X326">
            <v>9052.6197000000011</v>
          </cell>
          <cell r="Y326">
            <v>9976177.5</v>
          </cell>
          <cell r="Z326">
            <v>9976.1774999999998</v>
          </cell>
          <cell r="AA326">
            <v>6099651.7900000047</v>
          </cell>
          <cell r="AB326">
            <v>6099.6517900000044</v>
          </cell>
        </row>
        <row r="327">
          <cell r="B327">
            <v>2290221.2399999998</v>
          </cell>
          <cell r="C327">
            <v>2290.2212399999999</v>
          </cell>
          <cell r="D327">
            <v>4362751.57</v>
          </cell>
          <cell r="E327">
            <v>4362.7515700000004</v>
          </cell>
          <cell r="F327">
            <v>6388363.3099999996</v>
          </cell>
          <cell r="G327">
            <v>6388.3633099999997</v>
          </cell>
          <cell r="I327">
            <v>8472705.25</v>
          </cell>
          <cell r="J327">
            <v>8472.7052500000009</v>
          </cell>
          <cell r="K327">
            <v>10425814.98</v>
          </cell>
          <cell r="L327">
            <v>10425.814980000001</v>
          </cell>
          <cell r="M327">
            <v>12317437.700000001</v>
          </cell>
          <cell r="N327">
            <v>12317.4377</v>
          </cell>
          <cell r="P327">
            <v>14154164.68</v>
          </cell>
          <cell r="Q327">
            <v>14154.16468</v>
          </cell>
          <cell r="R327">
            <v>16104489.500000002</v>
          </cell>
          <cell r="S327">
            <v>16104.489500000001</v>
          </cell>
          <cell r="T327">
            <v>18142965.899999999</v>
          </cell>
          <cell r="U327">
            <v>18142.965899999999</v>
          </cell>
          <cell r="W327">
            <v>20359947.030000001</v>
          </cell>
          <cell r="X327">
            <v>20359.947030000003</v>
          </cell>
          <cell r="Y327">
            <v>22714585.709999997</v>
          </cell>
          <cell r="Z327">
            <v>22714.585709999996</v>
          </cell>
          <cell r="AA327">
            <v>25268705.000000004</v>
          </cell>
          <cell r="AB327">
            <v>25268.705000000005</v>
          </cell>
        </row>
        <row r="328">
          <cell r="B328">
            <v>16349.130000000001</v>
          </cell>
          <cell r="C328">
            <v>16.349130000000002</v>
          </cell>
          <cell r="D328">
            <v>35940.35</v>
          </cell>
          <cell r="E328">
            <v>35.940349999999995</v>
          </cell>
          <cell r="F328">
            <v>55586.159999999996</v>
          </cell>
          <cell r="G328">
            <v>55.58616</v>
          </cell>
          <cell r="I328">
            <v>93503.13</v>
          </cell>
          <cell r="J328">
            <v>93.503129999999999</v>
          </cell>
          <cell r="K328">
            <v>147751.98000000001</v>
          </cell>
          <cell r="L328">
            <v>147.75198</v>
          </cell>
          <cell r="M328">
            <v>195003.64</v>
          </cell>
          <cell r="N328">
            <v>195.00364000000002</v>
          </cell>
          <cell r="P328">
            <v>235586.62</v>
          </cell>
          <cell r="Q328">
            <v>235.58661999999998</v>
          </cell>
          <cell r="R328">
            <v>250132.43</v>
          </cell>
          <cell r="S328">
            <v>250.13243</v>
          </cell>
          <cell r="T328">
            <v>284077.38</v>
          </cell>
          <cell r="U328">
            <v>284.07738000000001</v>
          </cell>
          <cell r="W328">
            <v>334472.3</v>
          </cell>
          <cell r="X328">
            <v>334.47229999999996</v>
          </cell>
          <cell r="Y328">
            <v>396660.79000000004</v>
          </cell>
          <cell r="Z328">
            <v>396.66079000000002</v>
          </cell>
          <cell r="AA328">
            <v>508189.72000000003</v>
          </cell>
          <cell r="AB328">
            <v>508.18972000000002</v>
          </cell>
        </row>
        <row r="329">
          <cell r="B329">
            <v>551.61</v>
          </cell>
          <cell r="C329">
            <v>0.55161000000000004</v>
          </cell>
          <cell r="D329">
            <v>3598.37</v>
          </cell>
          <cell r="E329">
            <v>3.5983700000000001</v>
          </cell>
          <cell r="F329">
            <v>4603.7</v>
          </cell>
          <cell r="G329">
            <v>4.6036999999999999</v>
          </cell>
          <cell r="I329">
            <v>5572.16</v>
          </cell>
          <cell r="J329">
            <v>5.5721600000000002</v>
          </cell>
          <cell r="K329">
            <v>7292.59</v>
          </cell>
          <cell r="L329">
            <v>7.2925900000000006</v>
          </cell>
          <cell r="M329">
            <v>8067.92</v>
          </cell>
          <cell r="N329">
            <v>8.0679200000000009</v>
          </cell>
          <cell r="P329">
            <v>8975.2900000000009</v>
          </cell>
          <cell r="Q329">
            <v>8.9752900000000011</v>
          </cell>
          <cell r="R329">
            <v>9801.86</v>
          </cell>
          <cell r="S329">
            <v>9.8018600000000013</v>
          </cell>
          <cell r="T329">
            <v>10116.01</v>
          </cell>
          <cell r="U329">
            <v>10.116010000000001</v>
          </cell>
          <cell r="W329">
            <v>10500.11</v>
          </cell>
          <cell r="X329">
            <v>10.500110000000001</v>
          </cell>
          <cell r="Y329">
            <v>10932.46</v>
          </cell>
          <cell r="Z329">
            <v>10.932459999999999</v>
          </cell>
          <cell r="AA329">
            <v>11529.58</v>
          </cell>
          <cell r="AB329">
            <v>11.529579999999999</v>
          </cell>
        </row>
        <row r="330">
          <cell r="B330">
            <v>15797.52</v>
          </cell>
          <cell r="C330">
            <v>15.79752</v>
          </cell>
          <cell r="D330">
            <v>32341.98</v>
          </cell>
          <cell r="E330">
            <v>32.34198</v>
          </cell>
          <cell r="F330">
            <v>50982.46</v>
          </cell>
          <cell r="G330">
            <v>50.982459999999996</v>
          </cell>
          <cell r="I330">
            <v>87930.97</v>
          </cell>
          <cell r="J330">
            <v>87.930970000000002</v>
          </cell>
          <cell r="K330">
            <v>140459.39000000001</v>
          </cell>
          <cell r="L330">
            <v>140.45939000000001</v>
          </cell>
          <cell r="M330">
            <v>186935.72</v>
          </cell>
          <cell r="N330">
            <v>186.93572</v>
          </cell>
          <cell r="P330">
            <v>226611.33</v>
          </cell>
          <cell r="Q330">
            <v>226.61132999999998</v>
          </cell>
          <cell r="R330">
            <v>240330.57</v>
          </cell>
          <cell r="S330">
            <v>240.33056999999999</v>
          </cell>
          <cell r="T330">
            <v>273961.37</v>
          </cell>
          <cell r="U330">
            <v>273.96136999999999</v>
          </cell>
          <cell r="W330">
            <v>323972.19</v>
          </cell>
          <cell r="X330">
            <v>323.97219000000001</v>
          </cell>
          <cell r="Y330">
            <v>385728.33</v>
          </cell>
          <cell r="Z330">
            <v>385.72833000000003</v>
          </cell>
          <cell r="AA330">
            <v>496660.14</v>
          </cell>
          <cell r="AB330">
            <v>496.66014000000001</v>
          </cell>
        </row>
        <row r="331">
          <cell r="B331">
            <v>150944.32000000001</v>
          </cell>
          <cell r="C331">
            <v>150.94432</v>
          </cell>
          <cell r="D331">
            <v>303384.02</v>
          </cell>
          <cell r="E331">
            <v>303.38402000000002</v>
          </cell>
          <cell r="F331">
            <v>507804.69</v>
          </cell>
          <cell r="G331">
            <v>507.80468999999999</v>
          </cell>
          <cell r="I331">
            <v>704888.16</v>
          </cell>
          <cell r="J331">
            <v>704.88816000000008</v>
          </cell>
          <cell r="K331">
            <v>934092.98</v>
          </cell>
          <cell r="L331">
            <v>934.09298000000001</v>
          </cell>
          <cell r="M331">
            <v>1226533.6100000001</v>
          </cell>
          <cell r="N331">
            <v>1226.5336100000002</v>
          </cell>
          <cell r="P331">
            <v>1454446.9</v>
          </cell>
          <cell r="Q331">
            <v>1454.4468999999999</v>
          </cell>
          <cell r="R331">
            <v>1676637.9</v>
          </cell>
          <cell r="S331">
            <v>1676.6378999999999</v>
          </cell>
          <cell r="T331">
            <v>1884868.6</v>
          </cell>
          <cell r="U331">
            <v>1884.8686</v>
          </cell>
          <cell r="W331">
            <v>2078505.2</v>
          </cell>
          <cell r="X331">
            <v>2078.5052000000001</v>
          </cell>
          <cell r="Y331">
            <v>2235447.75</v>
          </cell>
          <cell r="Z331">
            <v>2235.4477499999998</v>
          </cell>
          <cell r="AA331">
            <v>2363245.17</v>
          </cell>
          <cell r="AB331">
            <v>2363.2451700000001</v>
          </cell>
        </row>
        <row r="332">
          <cell r="B332">
            <v>150944.32000000001</v>
          </cell>
          <cell r="C332">
            <v>150.94432</v>
          </cell>
          <cell r="D332">
            <v>303384.02</v>
          </cell>
          <cell r="E332">
            <v>303.38402000000002</v>
          </cell>
          <cell r="F332">
            <v>507804.69</v>
          </cell>
          <cell r="G332">
            <v>507.80468999999999</v>
          </cell>
          <cell r="I332">
            <v>704888.16</v>
          </cell>
          <cell r="J332">
            <v>704.88816000000008</v>
          </cell>
          <cell r="K332">
            <v>934092.98</v>
          </cell>
          <cell r="L332">
            <v>934.09298000000001</v>
          </cell>
          <cell r="M332">
            <v>1226533.6100000001</v>
          </cell>
          <cell r="N332">
            <v>1226.5336100000002</v>
          </cell>
          <cell r="P332">
            <v>1454446.9</v>
          </cell>
          <cell r="Q332">
            <v>1454.4468999999999</v>
          </cell>
          <cell r="R332">
            <v>1676637.9</v>
          </cell>
          <cell r="S332">
            <v>1676.6378999999999</v>
          </cell>
          <cell r="T332">
            <v>1884868.6</v>
          </cell>
          <cell r="U332">
            <v>1884.8686</v>
          </cell>
          <cell r="W332">
            <v>2078505.2</v>
          </cell>
          <cell r="X332">
            <v>2078.5052000000001</v>
          </cell>
          <cell r="Y332">
            <v>2235447.75</v>
          </cell>
          <cell r="Z332">
            <v>2235.4477499999998</v>
          </cell>
          <cell r="AA332">
            <v>2363245.17</v>
          </cell>
          <cell r="AB332">
            <v>2363.2451700000001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B336">
            <v>1799830.68</v>
          </cell>
          <cell r="C336">
            <v>1799.83068</v>
          </cell>
          <cell r="D336">
            <v>3495356.75</v>
          </cell>
          <cell r="E336">
            <v>3495.3567499999999</v>
          </cell>
          <cell r="F336">
            <v>5061173.3899999997</v>
          </cell>
          <cell r="G336">
            <v>5061.1733899999999</v>
          </cell>
          <cell r="I336">
            <v>6506815.8399999999</v>
          </cell>
          <cell r="J336">
            <v>6506.8158400000002</v>
          </cell>
          <cell r="K336">
            <v>7766518.6299999999</v>
          </cell>
          <cell r="L336">
            <v>7766.5186299999996</v>
          </cell>
          <cell r="M336">
            <v>9088171.620000001</v>
          </cell>
          <cell r="N336">
            <v>9088.171620000001</v>
          </cell>
          <cell r="P336">
            <v>10390461.380000001</v>
          </cell>
          <cell r="Q336">
            <v>10390.461380000001</v>
          </cell>
          <cell r="R336">
            <v>12006946.190000001</v>
          </cell>
          <cell r="S336">
            <v>12006.946190000001</v>
          </cell>
          <cell r="T336">
            <v>13670660.77</v>
          </cell>
          <cell r="U336">
            <v>13670.66077</v>
          </cell>
          <cell r="W336">
            <v>15426113.43</v>
          </cell>
          <cell r="X336">
            <v>15426.113429999999</v>
          </cell>
          <cell r="Y336">
            <v>17287413.109999999</v>
          </cell>
          <cell r="Z336">
            <v>17287.413109999998</v>
          </cell>
          <cell r="AA336">
            <v>19315335.180000003</v>
          </cell>
          <cell r="AB336">
            <v>19315.335180000002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3884.22</v>
          </cell>
          <cell r="J337">
            <v>3.88422</v>
          </cell>
          <cell r="K337">
            <v>14704.6</v>
          </cell>
          <cell r="L337">
            <v>14.704600000000001</v>
          </cell>
          <cell r="M337">
            <v>23117.82</v>
          </cell>
          <cell r="N337">
            <v>23.117819999999998</v>
          </cell>
          <cell r="P337">
            <v>31811.47</v>
          </cell>
          <cell r="Q337">
            <v>31.81147</v>
          </cell>
          <cell r="R337">
            <v>42207.35</v>
          </cell>
          <cell r="S337">
            <v>42.207349999999998</v>
          </cell>
          <cell r="T337">
            <v>565309.16</v>
          </cell>
          <cell r="U337">
            <v>565.30916000000002</v>
          </cell>
          <cell r="W337">
            <v>844707.53</v>
          </cell>
          <cell r="X337">
            <v>844.70753000000002</v>
          </cell>
          <cell r="Y337">
            <v>1132771.53</v>
          </cell>
          <cell r="Z337">
            <v>1132.77153</v>
          </cell>
          <cell r="AA337">
            <v>1498286.57</v>
          </cell>
          <cell r="AB337">
            <v>1498.28657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3884.22</v>
          </cell>
          <cell r="J338">
            <v>3.88422</v>
          </cell>
          <cell r="K338">
            <v>14704.6</v>
          </cell>
          <cell r="L338">
            <v>14.704600000000001</v>
          </cell>
          <cell r="M338">
            <v>23117.82</v>
          </cell>
          <cell r="N338">
            <v>23.117819999999998</v>
          </cell>
          <cell r="P338">
            <v>31811.47</v>
          </cell>
          <cell r="Q338">
            <v>31.81147</v>
          </cell>
          <cell r="R338">
            <v>42207.35</v>
          </cell>
          <cell r="S338">
            <v>42.207349999999998</v>
          </cell>
          <cell r="T338">
            <v>565309.16</v>
          </cell>
          <cell r="U338">
            <v>565.30916000000002</v>
          </cell>
          <cell r="W338">
            <v>844707.53</v>
          </cell>
          <cell r="X338">
            <v>844.70753000000002</v>
          </cell>
          <cell r="Y338">
            <v>1132771.53</v>
          </cell>
          <cell r="Z338">
            <v>1132.77153</v>
          </cell>
          <cell r="AA338">
            <v>1498286.57</v>
          </cell>
          <cell r="AB338">
            <v>1498.28657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>
            <v>1799830.68</v>
          </cell>
          <cell r="C340">
            <v>1799.83068</v>
          </cell>
          <cell r="D340">
            <v>3495356.75</v>
          </cell>
          <cell r="E340">
            <v>3495.3567499999999</v>
          </cell>
          <cell r="F340">
            <v>5061173.3899999997</v>
          </cell>
          <cell r="G340">
            <v>5061.1733899999999</v>
          </cell>
          <cell r="I340">
            <v>6499306.5499999998</v>
          </cell>
          <cell r="J340">
            <v>6499.3065500000002</v>
          </cell>
          <cell r="K340">
            <v>7744103.7999999998</v>
          </cell>
          <cell r="L340">
            <v>7744.1037999999999</v>
          </cell>
          <cell r="M340">
            <v>9043948.9800000004</v>
          </cell>
          <cell r="N340">
            <v>9043.948980000001</v>
          </cell>
          <cell r="P340">
            <v>10317869.25</v>
          </cell>
          <cell r="Q340">
            <v>10317.86925</v>
          </cell>
          <cell r="R340">
            <v>11886116.390000001</v>
          </cell>
          <cell r="S340">
            <v>11886.116390000001</v>
          </cell>
          <cell r="T340">
            <v>12968082.93</v>
          </cell>
          <cell r="U340">
            <v>12968.08293</v>
          </cell>
          <cell r="W340">
            <v>14396433.939999999</v>
          </cell>
          <cell r="X340">
            <v>14396.433939999999</v>
          </cell>
          <cell r="Y340">
            <v>15927594.880000001</v>
          </cell>
          <cell r="Z340">
            <v>15927.594880000001</v>
          </cell>
          <cell r="AA340">
            <v>17532715.670000002</v>
          </cell>
          <cell r="AB340">
            <v>17532.715670000001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3625.07</v>
          </cell>
          <cell r="J341">
            <v>3.62507</v>
          </cell>
          <cell r="K341">
            <v>7710.23</v>
          </cell>
          <cell r="L341">
            <v>7.7102299999999993</v>
          </cell>
          <cell r="M341">
            <v>21104.82</v>
          </cell>
          <cell r="N341">
            <v>21.10482</v>
          </cell>
          <cell r="P341">
            <v>40780.660000000003</v>
          </cell>
          <cell r="Q341">
            <v>40.780660000000005</v>
          </cell>
          <cell r="R341">
            <v>78622.45</v>
          </cell>
          <cell r="S341">
            <v>78.622450000000001</v>
          </cell>
          <cell r="T341">
            <v>137268.68</v>
          </cell>
          <cell r="U341">
            <v>137.26867999999999</v>
          </cell>
          <cell r="W341">
            <v>184971.96</v>
          </cell>
          <cell r="X341">
            <v>184.97196</v>
          </cell>
          <cell r="Y341">
            <v>227046.7</v>
          </cell>
          <cell r="Z341">
            <v>227.04670000000002</v>
          </cell>
          <cell r="AA341">
            <v>284332.94</v>
          </cell>
          <cell r="AB341">
            <v>284.33294000000001</v>
          </cell>
        </row>
        <row r="342">
          <cell r="B342">
            <v>323097.11</v>
          </cell>
          <cell r="C342">
            <v>323.09710999999999</v>
          </cell>
          <cell r="D342">
            <v>528070.44999999995</v>
          </cell>
          <cell r="E342">
            <v>528.07044999999994</v>
          </cell>
          <cell r="F342">
            <v>763799.07</v>
          </cell>
          <cell r="G342">
            <v>763.79906999999992</v>
          </cell>
          <cell r="I342">
            <v>1167498.1200000001</v>
          </cell>
          <cell r="J342">
            <v>1167.4981200000002</v>
          </cell>
          <cell r="K342">
            <v>1577451.39</v>
          </cell>
          <cell r="L342">
            <v>1577.4513899999999</v>
          </cell>
          <cell r="M342">
            <v>1807728.83</v>
          </cell>
          <cell r="N342">
            <v>1807.72883</v>
          </cell>
          <cell r="P342">
            <v>2073669.78</v>
          </cell>
          <cell r="Q342">
            <v>2073.6697800000002</v>
          </cell>
          <cell r="R342">
            <v>2170772.98</v>
          </cell>
          <cell r="S342">
            <v>2170.7729800000002</v>
          </cell>
          <cell r="T342">
            <v>2303359.15</v>
          </cell>
          <cell r="U342">
            <v>2303.3591499999998</v>
          </cell>
          <cell r="W342">
            <v>2520856.1</v>
          </cell>
          <cell r="X342">
            <v>2520.8561</v>
          </cell>
          <cell r="Y342">
            <v>2795064.06</v>
          </cell>
          <cell r="Z342">
            <v>2795.0640600000002</v>
          </cell>
          <cell r="AA342">
            <v>3081934.93</v>
          </cell>
          <cell r="AB342">
            <v>3081.9349300000003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21883.22</v>
          </cell>
          <cell r="AB343">
            <v>21.883220000000001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21883.22</v>
          </cell>
          <cell r="AB344">
            <v>21.883220000000001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>
            <v>323097.11</v>
          </cell>
          <cell r="C346">
            <v>323.09710999999999</v>
          </cell>
          <cell r="D346">
            <v>528070.44999999995</v>
          </cell>
          <cell r="E346">
            <v>528.07044999999994</v>
          </cell>
          <cell r="F346">
            <v>763799.07</v>
          </cell>
          <cell r="G346">
            <v>763.79906999999992</v>
          </cell>
          <cell r="I346">
            <v>1167498.1200000001</v>
          </cell>
          <cell r="J346">
            <v>1167.4981200000002</v>
          </cell>
          <cell r="K346">
            <v>1577451.39</v>
          </cell>
          <cell r="L346">
            <v>1577.4513899999999</v>
          </cell>
          <cell r="M346">
            <v>1807728.83</v>
          </cell>
          <cell r="N346">
            <v>1807.72883</v>
          </cell>
          <cell r="P346">
            <v>2073669.78</v>
          </cell>
          <cell r="Q346">
            <v>2073.6697800000002</v>
          </cell>
          <cell r="R346">
            <v>2170772.98</v>
          </cell>
          <cell r="S346">
            <v>2170.7729800000002</v>
          </cell>
          <cell r="T346">
            <v>2303359.15</v>
          </cell>
          <cell r="U346">
            <v>2303.3591499999998</v>
          </cell>
          <cell r="W346">
            <v>2520856.1</v>
          </cell>
          <cell r="X346">
            <v>2520.8561</v>
          </cell>
          <cell r="Y346">
            <v>2795064.06</v>
          </cell>
          <cell r="Z346">
            <v>2795.0640600000002</v>
          </cell>
          <cell r="AA346">
            <v>3048888.27</v>
          </cell>
          <cell r="AB346">
            <v>3048.8882699999999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11163.44</v>
          </cell>
          <cell r="AB347">
            <v>11.163440000000001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>
            <v>589449.49</v>
          </cell>
          <cell r="C355">
            <v>589.44948999999997</v>
          </cell>
          <cell r="D355">
            <v>904870.56</v>
          </cell>
          <cell r="E355">
            <v>904.87056000000007</v>
          </cell>
          <cell r="F355">
            <v>1303740.1200000001</v>
          </cell>
          <cell r="G355">
            <v>1303.7401200000002</v>
          </cell>
          <cell r="I355">
            <v>1694796.73</v>
          </cell>
          <cell r="J355">
            <v>1694.79673</v>
          </cell>
          <cell r="K355">
            <v>2118756.89</v>
          </cell>
          <cell r="L355">
            <v>2118.7568900000001</v>
          </cell>
          <cell r="M355">
            <v>2523540.39</v>
          </cell>
          <cell r="N355">
            <v>2523.5403900000001</v>
          </cell>
          <cell r="P355">
            <v>2919781.2800000003</v>
          </cell>
          <cell r="Q355">
            <v>2919.7812800000002</v>
          </cell>
          <cell r="R355">
            <v>3278068.67</v>
          </cell>
          <cell r="S355">
            <v>3278.0686700000001</v>
          </cell>
          <cell r="T355">
            <v>3670284.56</v>
          </cell>
          <cell r="U355">
            <v>3670.2845600000001</v>
          </cell>
          <cell r="W355">
            <v>4105005.14</v>
          </cell>
          <cell r="X355">
            <v>4105.0051400000002</v>
          </cell>
          <cell r="Y355">
            <v>4550106.0999999996</v>
          </cell>
          <cell r="Z355">
            <v>4550.1061</v>
          </cell>
          <cell r="AA355">
            <v>5075785.84</v>
          </cell>
          <cell r="AB355">
            <v>5075.7858399999996</v>
          </cell>
        </row>
        <row r="356">
          <cell r="B356">
            <v>346958.79</v>
          </cell>
          <cell r="C356">
            <v>346.95878999999996</v>
          </cell>
          <cell r="D356">
            <v>662379.53</v>
          </cell>
          <cell r="E356">
            <v>662.37953000000005</v>
          </cell>
          <cell r="F356">
            <v>1010737</v>
          </cell>
          <cell r="G356">
            <v>1010.737</v>
          </cell>
          <cell r="I356">
            <v>1348589.81</v>
          </cell>
          <cell r="J356">
            <v>1348.5898099999999</v>
          </cell>
          <cell r="K356">
            <v>1697539.93</v>
          </cell>
          <cell r="L356">
            <v>1697.5399299999999</v>
          </cell>
          <cell r="M356">
            <v>2036742.06</v>
          </cell>
          <cell r="N356">
            <v>2036.74206</v>
          </cell>
          <cell r="P356">
            <v>2377204.33</v>
          </cell>
          <cell r="Q356">
            <v>2377.20433</v>
          </cell>
          <cell r="R356">
            <v>2721235.55</v>
          </cell>
          <cell r="S356">
            <v>2721.2355499999999</v>
          </cell>
          <cell r="T356">
            <v>3069136.69</v>
          </cell>
          <cell r="U356">
            <v>3069.1366899999998</v>
          </cell>
          <cell r="W356">
            <v>3432386.49</v>
          </cell>
          <cell r="X356">
            <v>3432.3864900000003</v>
          </cell>
          <cell r="Y356">
            <v>3786360.21</v>
          </cell>
          <cell r="Z356">
            <v>3786.3602099999998</v>
          </cell>
          <cell r="AA356">
            <v>4154111.71</v>
          </cell>
          <cell r="AB356">
            <v>4154.1117100000001</v>
          </cell>
        </row>
        <row r="357">
          <cell r="B357">
            <v>0</v>
          </cell>
          <cell r="C357">
            <v>0</v>
          </cell>
          <cell r="E357">
            <v>0</v>
          </cell>
          <cell r="G357">
            <v>0</v>
          </cell>
          <cell r="J357">
            <v>0</v>
          </cell>
          <cell r="L357">
            <v>0</v>
          </cell>
          <cell r="N357">
            <v>0</v>
          </cell>
          <cell r="Q357">
            <v>0</v>
          </cell>
          <cell r="S357">
            <v>0</v>
          </cell>
          <cell r="U357">
            <v>0</v>
          </cell>
          <cell r="X357">
            <v>0</v>
          </cell>
          <cell r="Z357">
            <v>0</v>
          </cell>
          <cell r="AB357">
            <v>0</v>
          </cell>
        </row>
        <row r="358">
          <cell r="B358">
            <v>0</v>
          </cell>
          <cell r="C358">
            <v>0</v>
          </cell>
          <cell r="E358">
            <v>0</v>
          </cell>
          <cell r="G358">
            <v>0</v>
          </cell>
          <cell r="J358">
            <v>0</v>
          </cell>
          <cell r="L358">
            <v>0</v>
          </cell>
          <cell r="N358">
            <v>0</v>
          </cell>
          <cell r="Q358">
            <v>0</v>
          </cell>
          <cell r="S358">
            <v>0</v>
          </cell>
          <cell r="U358">
            <v>0</v>
          </cell>
          <cell r="X358">
            <v>0</v>
          </cell>
          <cell r="Z358">
            <v>0</v>
          </cell>
          <cell r="AB358">
            <v>0</v>
          </cell>
        </row>
        <row r="359">
          <cell r="B359">
            <v>242490.7</v>
          </cell>
          <cell r="C359">
            <v>242.4907</v>
          </cell>
          <cell r="D359">
            <v>242491.03</v>
          </cell>
          <cell r="E359">
            <v>242.49102999999999</v>
          </cell>
          <cell r="F359">
            <v>293003.12</v>
          </cell>
          <cell r="G359">
            <v>293.00311999999997</v>
          </cell>
          <cell r="I359">
            <v>346206.92</v>
          </cell>
          <cell r="J359">
            <v>346.20691999999997</v>
          </cell>
          <cell r="K359">
            <v>421216.96</v>
          </cell>
          <cell r="L359">
            <v>421.21696000000003</v>
          </cell>
          <cell r="M359">
            <v>486798.33</v>
          </cell>
          <cell r="N359">
            <v>486.79833000000002</v>
          </cell>
          <cell r="P359">
            <v>542576.94999999995</v>
          </cell>
          <cell r="Q359">
            <v>542.5769499999999</v>
          </cell>
          <cell r="R359">
            <v>556833.12</v>
          </cell>
          <cell r="S359">
            <v>556.83312000000001</v>
          </cell>
          <cell r="T359">
            <v>601147.87</v>
          </cell>
          <cell r="U359">
            <v>601.14787000000001</v>
          </cell>
          <cell r="W359">
            <v>672618.65</v>
          </cell>
          <cell r="X359">
            <v>672.61865</v>
          </cell>
          <cell r="Y359">
            <v>763745.89</v>
          </cell>
          <cell r="Z359">
            <v>763.74589000000003</v>
          </cell>
          <cell r="AA359">
            <v>921674.13</v>
          </cell>
          <cell r="AB359">
            <v>921.67412999999999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3000000</v>
          </cell>
          <cell r="AB369">
            <v>3000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3000000</v>
          </cell>
          <cell r="AB370">
            <v>3000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0</v>
          </cell>
          <cell r="E374">
            <v>0</v>
          </cell>
          <cell r="G374">
            <v>0</v>
          </cell>
          <cell r="J374">
            <v>0</v>
          </cell>
          <cell r="L374">
            <v>0</v>
          </cell>
          <cell r="N374">
            <v>0</v>
          </cell>
          <cell r="Q374">
            <v>0</v>
          </cell>
          <cell r="S374">
            <v>0</v>
          </cell>
          <cell r="U374">
            <v>0</v>
          </cell>
          <cell r="X374">
            <v>0</v>
          </cell>
          <cell r="Z374">
            <v>0</v>
          </cell>
          <cell r="AA374">
            <v>3000000</v>
          </cell>
          <cell r="AB374">
            <v>3000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B382">
            <v>326.77</v>
          </cell>
          <cell r="C382">
            <v>0.32677</v>
          </cell>
          <cell r="D382">
            <v>627.54</v>
          </cell>
          <cell r="E382">
            <v>0.62753999999999999</v>
          </cell>
          <cell r="F382">
            <v>929.86</v>
          </cell>
          <cell r="G382">
            <v>0.92986000000000002</v>
          </cell>
          <cell r="I382">
            <v>1091.6400000000001</v>
          </cell>
          <cell r="J382">
            <v>1.0916400000000002</v>
          </cell>
          <cell r="K382">
            <v>1328.16</v>
          </cell>
          <cell r="L382">
            <v>1.32816</v>
          </cell>
          <cell r="M382">
            <v>1426.49</v>
          </cell>
          <cell r="N382">
            <v>1.42649</v>
          </cell>
          <cell r="P382">
            <v>1682.13</v>
          </cell>
          <cell r="Q382">
            <v>1.6821300000000001</v>
          </cell>
          <cell r="R382">
            <v>1908.77</v>
          </cell>
          <cell r="S382">
            <v>1.9087700000000001</v>
          </cell>
          <cell r="T382">
            <v>2174.04</v>
          </cell>
          <cell r="U382">
            <v>2.1740399999999998</v>
          </cell>
          <cell r="W382">
            <v>2278.64</v>
          </cell>
          <cell r="X382">
            <v>2.2786399999999998</v>
          </cell>
          <cell r="Y382">
            <v>2704.76</v>
          </cell>
          <cell r="Z382">
            <v>2.7047600000000003</v>
          </cell>
          <cell r="AA382">
            <v>2916</v>
          </cell>
          <cell r="AB382">
            <v>2.9159999999999999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B408">
            <v>326.77</v>
          </cell>
          <cell r="C408">
            <v>0.32677</v>
          </cell>
          <cell r="D408">
            <v>627.54</v>
          </cell>
          <cell r="E408">
            <v>0.62753999999999999</v>
          </cell>
          <cell r="F408">
            <v>929.86</v>
          </cell>
          <cell r="G408">
            <v>0.92986000000000002</v>
          </cell>
          <cell r="I408">
            <v>1091.6400000000001</v>
          </cell>
          <cell r="J408">
            <v>1.0916400000000002</v>
          </cell>
          <cell r="K408">
            <v>1328.16</v>
          </cell>
          <cell r="L408">
            <v>1.32816</v>
          </cell>
          <cell r="M408">
            <v>1426.49</v>
          </cell>
          <cell r="N408">
            <v>1.42649</v>
          </cell>
          <cell r="P408">
            <v>1682.13</v>
          </cell>
          <cell r="Q408">
            <v>1.6821300000000001</v>
          </cell>
          <cell r="R408">
            <v>1908.77</v>
          </cell>
          <cell r="S408">
            <v>1.9087700000000001</v>
          </cell>
          <cell r="T408">
            <v>2174.04</v>
          </cell>
          <cell r="U408">
            <v>2.1740399999999998</v>
          </cell>
          <cell r="W408">
            <v>2278.64</v>
          </cell>
          <cell r="X408">
            <v>2.2786399999999998</v>
          </cell>
          <cell r="Y408">
            <v>2704.76</v>
          </cell>
          <cell r="Z408">
            <v>2.7047600000000003</v>
          </cell>
          <cell r="AA408">
            <v>2916</v>
          </cell>
          <cell r="AB408">
            <v>2.9159999999999999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B410">
            <v>24577.69</v>
          </cell>
          <cell r="C410">
            <v>24.577689999999997</v>
          </cell>
          <cell r="D410">
            <v>27358.94</v>
          </cell>
          <cell r="E410">
            <v>27.358939999999997</v>
          </cell>
          <cell r="F410">
            <v>38030.980000000003</v>
          </cell>
          <cell r="G410">
            <v>38.030980000000007</v>
          </cell>
          <cell r="I410">
            <v>68899.350000000006</v>
          </cell>
          <cell r="J410">
            <v>68.899350000000013</v>
          </cell>
          <cell r="K410">
            <v>73043.58</v>
          </cell>
          <cell r="L410">
            <v>73.043580000000006</v>
          </cell>
          <cell r="M410">
            <v>77598.210000000006</v>
          </cell>
          <cell r="N410">
            <v>77.598210000000009</v>
          </cell>
          <cell r="P410">
            <v>83357.08</v>
          </cell>
          <cell r="Q410">
            <v>83.357079999999996</v>
          </cell>
          <cell r="R410">
            <v>88483.09</v>
          </cell>
          <cell r="S410">
            <v>88.48308999999999</v>
          </cell>
          <cell r="T410">
            <v>107337.23</v>
          </cell>
          <cell r="U410">
            <v>107.33722999999999</v>
          </cell>
          <cell r="W410">
            <v>126106.15</v>
          </cell>
          <cell r="X410">
            <v>126.10615</v>
          </cell>
          <cell r="Y410">
            <v>145446.71</v>
          </cell>
          <cell r="Z410">
            <v>145.44671</v>
          </cell>
          <cell r="AA410">
            <v>157462.20000000001</v>
          </cell>
          <cell r="AB410">
            <v>157.46220000000002</v>
          </cell>
        </row>
        <row r="411">
          <cell r="B411">
            <v>24577.69</v>
          </cell>
          <cell r="C411">
            <v>24.577689999999997</v>
          </cell>
          <cell r="D411">
            <v>27358.94</v>
          </cell>
          <cell r="E411">
            <v>27.358939999999997</v>
          </cell>
          <cell r="F411">
            <v>38030.980000000003</v>
          </cell>
          <cell r="G411">
            <v>38.030980000000007</v>
          </cell>
          <cell r="I411">
            <v>68899.350000000006</v>
          </cell>
          <cell r="J411">
            <v>68.899350000000013</v>
          </cell>
          <cell r="K411">
            <v>73043.58</v>
          </cell>
          <cell r="L411">
            <v>73.043580000000006</v>
          </cell>
          <cell r="M411">
            <v>77598.210000000006</v>
          </cell>
          <cell r="N411">
            <v>77.598210000000009</v>
          </cell>
          <cell r="P411">
            <v>83357.08</v>
          </cell>
          <cell r="Q411">
            <v>83.357079999999996</v>
          </cell>
          <cell r="R411">
            <v>88483.09</v>
          </cell>
          <cell r="S411">
            <v>88.48308999999999</v>
          </cell>
          <cell r="T411">
            <v>107337.23</v>
          </cell>
          <cell r="U411">
            <v>107.33722999999999</v>
          </cell>
          <cell r="W411">
            <v>126106.15</v>
          </cell>
          <cell r="X411">
            <v>126.10615</v>
          </cell>
          <cell r="Y411">
            <v>145446.71</v>
          </cell>
          <cell r="Z411">
            <v>145.44671</v>
          </cell>
          <cell r="AA411">
            <v>157462.20000000001</v>
          </cell>
          <cell r="AB411">
            <v>157.46220000000002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B427">
            <v>142183.47</v>
          </cell>
          <cell r="C427">
            <v>142.18347</v>
          </cell>
          <cell r="D427">
            <v>157238.78</v>
          </cell>
          <cell r="E427">
            <v>157.23877999999999</v>
          </cell>
          <cell r="F427">
            <v>294733.82</v>
          </cell>
          <cell r="G427">
            <v>294.73381999999998</v>
          </cell>
          <cell r="I427">
            <v>326318.44</v>
          </cell>
          <cell r="J427">
            <v>326.31844000000001</v>
          </cell>
          <cell r="K427">
            <v>373513.38</v>
          </cell>
          <cell r="L427">
            <v>373.51337999999998</v>
          </cell>
          <cell r="M427">
            <v>391319.43</v>
          </cell>
          <cell r="N427">
            <v>391.31943000000001</v>
          </cell>
          <cell r="P427">
            <v>426233.88</v>
          </cell>
          <cell r="Q427">
            <v>426.23388</v>
          </cell>
          <cell r="R427">
            <v>426233.88</v>
          </cell>
          <cell r="S427">
            <v>426.23388</v>
          </cell>
          <cell r="T427">
            <v>553573.36</v>
          </cell>
          <cell r="U427">
            <v>553.57335999999998</v>
          </cell>
          <cell r="W427">
            <v>873986.79</v>
          </cell>
          <cell r="X427">
            <v>873.98679000000004</v>
          </cell>
          <cell r="Y427">
            <v>976840.99</v>
          </cell>
          <cell r="Z427">
            <v>976.84099000000003</v>
          </cell>
          <cell r="AA427">
            <v>996558.09</v>
          </cell>
          <cell r="AB427">
            <v>996.55808999999999</v>
          </cell>
        </row>
        <row r="428">
          <cell r="B428">
            <v>142183.47</v>
          </cell>
          <cell r="C428">
            <v>142.18347</v>
          </cell>
          <cell r="D428">
            <v>157238.78</v>
          </cell>
          <cell r="E428">
            <v>157.23877999999999</v>
          </cell>
          <cell r="F428">
            <v>294733.82</v>
          </cell>
          <cell r="G428">
            <v>294.73381999999998</v>
          </cell>
          <cell r="I428">
            <v>326318.44</v>
          </cell>
          <cell r="J428">
            <v>326.31844000000001</v>
          </cell>
          <cell r="K428">
            <v>373513.38</v>
          </cell>
          <cell r="L428">
            <v>373.51337999999998</v>
          </cell>
          <cell r="M428">
            <v>391319.43</v>
          </cell>
          <cell r="N428">
            <v>391.31943000000001</v>
          </cell>
          <cell r="P428">
            <v>426233.88</v>
          </cell>
          <cell r="Q428">
            <v>426.23388</v>
          </cell>
          <cell r="R428">
            <v>426233.88</v>
          </cell>
          <cell r="S428">
            <v>426.23388</v>
          </cell>
          <cell r="T428">
            <v>553573.36</v>
          </cell>
          <cell r="U428">
            <v>553.57335999999998</v>
          </cell>
          <cell r="W428">
            <v>873986.79</v>
          </cell>
          <cell r="X428">
            <v>873.98679000000004</v>
          </cell>
          <cell r="Y428">
            <v>976840.99</v>
          </cell>
          <cell r="Z428">
            <v>976.84099000000003</v>
          </cell>
          <cell r="AA428">
            <v>996558.09</v>
          </cell>
          <cell r="AB428">
            <v>996.55808999999999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B433">
            <v>556170.31000000006</v>
          </cell>
          <cell r="C433">
            <v>556.17031000000009</v>
          </cell>
          <cell r="D433">
            <v>1248748.32</v>
          </cell>
          <cell r="E433">
            <v>1248.7483200000001</v>
          </cell>
          <cell r="F433">
            <v>2116393.1599999997</v>
          </cell>
          <cell r="G433">
            <v>2116.3931599999996</v>
          </cell>
          <cell r="I433">
            <v>3053415.96</v>
          </cell>
          <cell r="J433">
            <v>3053.4159599999998</v>
          </cell>
          <cell r="K433">
            <v>3889774.6799999997</v>
          </cell>
          <cell r="L433">
            <v>3889.7746799999995</v>
          </cell>
          <cell r="M433">
            <v>4819678.5</v>
          </cell>
          <cell r="N433">
            <v>4819.6785</v>
          </cell>
          <cell r="P433">
            <v>5629987.5099999998</v>
          </cell>
          <cell r="Q433">
            <v>5629.9875099999999</v>
          </cell>
          <cell r="R433">
            <v>6633124.040000001</v>
          </cell>
          <cell r="S433">
            <v>6633.1240400000006</v>
          </cell>
          <cell r="T433">
            <v>7485817.5</v>
          </cell>
          <cell r="U433">
            <v>7485.8175000000001</v>
          </cell>
          <cell r="W433">
            <v>8536640.8399999999</v>
          </cell>
          <cell r="X433">
            <v>8536.64084</v>
          </cell>
          <cell r="Y433">
            <v>9617941.5600000005</v>
          </cell>
          <cell r="Z433">
            <v>9617.9415600000011</v>
          </cell>
          <cell r="AA433">
            <v>12784114.09</v>
          </cell>
          <cell r="AB433">
            <v>12784.114089999999</v>
          </cell>
        </row>
        <row r="434">
          <cell r="B434">
            <v>264259.21000000002</v>
          </cell>
          <cell r="C434">
            <v>264.25921</v>
          </cell>
          <cell r="D434">
            <v>567976.35</v>
          </cell>
          <cell r="E434">
            <v>567.97635000000002</v>
          </cell>
          <cell r="F434">
            <v>927342.32</v>
          </cell>
          <cell r="G434">
            <v>927.34231999999997</v>
          </cell>
          <cell r="I434">
            <v>1265155.01</v>
          </cell>
          <cell r="J434">
            <v>1265.1550099999999</v>
          </cell>
          <cell r="K434">
            <v>1725839.52</v>
          </cell>
          <cell r="L434">
            <v>1725.83952</v>
          </cell>
          <cell r="M434">
            <v>2165539.5</v>
          </cell>
          <cell r="N434">
            <v>2165.5394999999999</v>
          </cell>
          <cell r="P434">
            <v>2542280.23</v>
          </cell>
          <cell r="Q434">
            <v>2542.2802299999998</v>
          </cell>
          <cell r="R434">
            <v>2982902.65</v>
          </cell>
          <cell r="S434">
            <v>2982.90265</v>
          </cell>
          <cell r="T434">
            <v>3359781.07</v>
          </cell>
          <cell r="U434">
            <v>3359.78107</v>
          </cell>
          <cell r="W434">
            <v>3893881.49</v>
          </cell>
          <cell r="X434">
            <v>3893.8814900000002</v>
          </cell>
          <cell r="Y434">
            <v>4413420.45</v>
          </cell>
          <cell r="Z434">
            <v>4413.4204500000005</v>
          </cell>
          <cell r="AA434">
            <v>5966854.7199999997</v>
          </cell>
          <cell r="AB434">
            <v>5966.8547199999994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B439">
            <v>11376</v>
          </cell>
          <cell r="C439">
            <v>11.375999999999999</v>
          </cell>
          <cell r="D439">
            <v>20376</v>
          </cell>
          <cell r="E439">
            <v>20.376000000000001</v>
          </cell>
          <cell r="F439">
            <v>63304.480000000003</v>
          </cell>
          <cell r="G439">
            <v>63.304480000000005</v>
          </cell>
          <cell r="I439">
            <v>65988.479999999996</v>
          </cell>
          <cell r="J439">
            <v>65.988479999999996</v>
          </cell>
          <cell r="K439">
            <v>71238.48</v>
          </cell>
          <cell r="L439">
            <v>71.238479999999996</v>
          </cell>
          <cell r="M439">
            <v>100874.28</v>
          </cell>
          <cell r="N439">
            <v>100.87428</v>
          </cell>
          <cell r="P439">
            <v>129193.54</v>
          </cell>
          <cell r="Q439">
            <v>129.19353999999998</v>
          </cell>
          <cell r="R439">
            <v>136018.29999999999</v>
          </cell>
          <cell r="S439">
            <v>136.01829999999998</v>
          </cell>
          <cell r="T439">
            <v>161857.03</v>
          </cell>
          <cell r="U439">
            <v>161.85703000000001</v>
          </cell>
          <cell r="W439">
            <v>191857.03</v>
          </cell>
          <cell r="X439">
            <v>191.85703000000001</v>
          </cell>
          <cell r="Y439">
            <v>192905.99</v>
          </cell>
          <cell r="Z439">
            <v>192.90599</v>
          </cell>
          <cell r="AA439">
            <v>312905.99</v>
          </cell>
          <cell r="AB439">
            <v>312.90598999999997</v>
          </cell>
        </row>
        <row r="440">
          <cell r="B440">
            <v>0</v>
          </cell>
          <cell r="C440">
            <v>0</v>
          </cell>
          <cell r="E440">
            <v>0</v>
          </cell>
          <cell r="G440">
            <v>0</v>
          </cell>
          <cell r="J440">
            <v>0</v>
          </cell>
          <cell r="L440">
            <v>0</v>
          </cell>
          <cell r="N440">
            <v>0</v>
          </cell>
          <cell r="Q440">
            <v>0</v>
          </cell>
          <cell r="S440">
            <v>0</v>
          </cell>
          <cell r="U440">
            <v>0</v>
          </cell>
          <cell r="X440">
            <v>0</v>
          </cell>
          <cell r="Z440">
            <v>0</v>
          </cell>
          <cell r="AB440">
            <v>0</v>
          </cell>
        </row>
        <row r="441">
          <cell r="B441">
            <v>3595.89</v>
          </cell>
          <cell r="C441">
            <v>3.5958899999999998</v>
          </cell>
          <cell r="D441">
            <v>9300.6</v>
          </cell>
          <cell r="E441">
            <v>9.3006000000000011</v>
          </cell>
          <cell r="F441">
            <v>110784.26</v>
          </cell>
          <cell r="G441">
            <v>110.78425999999999</v>
          </cell>
          <cell r="I441">
            <v>116400.07</v>
          </cell>
          <cell r="J441">
            <v>116.40007000000001</v>
          </cell>
          <cell r="K441">
            <v>118616.94</v>
          </cell>
          <cell r="L441">
            <v>118.61694</v>
          </cell>
          <cell r="M441">
            <v>125409.38</v>
          </cell>
          <cell r="N441">
            <v>125.40938</v>
          </cell>
          <cell r="P441">
            <v>129116.28</v>
          </cell>
          <cell r="Q441">
            <v>129.11627999999999</v>
          </cell>
          <cell r="R441">
            <v>133242.13</v>
          </cell>
          <cell r="S441">
            <v>133.24213</v>
          </cell>
          <cell r="T441">
            <v>137178.85</v>
          </cell>
          <cell r="U441">
            <v>137.17885000000001</v>
          </cell>
          <cell r="W441">
            <v>144897.38</v>
          </cell>
          <cell r="X441">
            <v>144.89738</v>
          </cell>
          <cell r="Y441">
            <v>154587.62</v>
          </cell>
          <cell r="Z441">
            <v>154.58761999999999</v>
          </cell>
          <cell r="AA441">
            <v>246582.24</v>
          </cell>
          <cell r="AB441">
            <v>246.58223999999998</v>
          </cell>
        </row>
        <row r="442">
          <cell r="B442">
            <v>0</v>
          </cell>
          <cell r="C442">
            <v>0</v>
          </cell>
          <cell r="E442">
            <v>0</v>
          </cell>
          <cell r="G442">
            <v>0</v>
          </cell>
          <cell r="J442">
            <v>0</v>
          </cell>
          <cell r="L442">
            <v>0</v>
          </cell>
          <cell r="N442">
            <v>0</v>
          </cell>
          <cell r="Q442">
            <v>0</v>
          </cell>
          <cell r="S442">
            <v>0</v>
          </cell>
          <cell r="U442">
            <v>0</v>
          </cell>
          <cell r="X442">
            <v>0</v>
          </cell>
          <cell r="Z442">
            <v>0</v>
          </cell>
          <cell r="AA442">
            <v>500000</v>
          </cell>
          <cell r="AB442">
            <v>500</v>
          </cell>
        </row>
        <row r="443">
          <cell r="B443">
            <v>36633.339999999997</v>
          </cell>
          <cell r="C443">
            <v>36.633339999999997</v>
          </cell>
          <cell r="D443">
            <v>72961.87</v>
          </cell>
          <cell r="E443">
            <v>72.96186999999999</v>
          </cell>
          <cell r="F443">
            <v>115295.42</v>
          </cell>
          <cell r="G443">
            <v>115.29541999999999</v>
          </cell>
          <cell r="I443">
            <v>158115.59</v>
          </cell>
          <cell r="J443">
            <v>158.11559</v>
          </cell>
          <cell r="K443">
            <v>199949.83</v>
          </cell>
          <cell r="L443">
            <v>199.94982999999999</v>
          </cell>
          <cell r="M443">
            <v>250034.87</v>
          </cell>
          <cell r="N443">
            <v>250.03486999999998</v>
          </cell>
          <cell r="P443">
            <v>291793.88</v>
          </cell>
          <cell r="Q443">
            <v>291.79388</v>
          </cell>
          <cell r="R443">
            <v>366995.62</v>
          </cell>
          <cell r="S443">
            <v>366.99561999999997</v>
          </cell>
          <cell r="T443">
            <v>409886.56</v>
          </cell>
          <cell r="U443">
            <v>409.88655999999997</v>
          </cell>
          <cell r="W443">
            <v>453654.54</v>
          </cell>
          <cell r="X443">
            <v>453.65454</v>
          </cell>
          <cell r="Y443">
            <v>493973.28</v>
          </cell>
          <cell r="Z443">
            <v>493.97328000000005</v>
          </cell>
          <cell r="AA443">
            <v>555208.63</v>
          </cell>
          <cell r="AB443">
            <v>555.20862999999997</v>
          </cell>
        </row>
        <row r="444">
          <cell r="B444">
            <v>0</v>
          </cell>
          <cell r="C444">
            <v>0</v>
          </cell>
          <cell r="E444">
            <v>0</v>
          </cell>
          <cell r="G444">
            <v>0</v>
          </cell>
          <cell r="J444">
            <v>0</v>
          </cell>
          <cell r="L444">
            <v>0</v>
          </cell>
          <cell r="N444">
            <v>0</v>
          </cell>
          <cell r="Q444">
            <v>0</v>
          </cell>
          <cell r="S444">
            <v>0</v>
          </cell>
          <cell r="U444">
            <v>0</v>
          </cell>
          <cell r="X444">
            <v>0</v>
          </cell>
          <cell r="Z444">
            <v>0</v>
          </cell>
          <cell r="AB444">
            <v>0</v>
          </cell>
        </row>
        <row r="445">
          <cell r="B445">
            <v>4648</v>
          </cell>
          <cell r="C445">
            <v>4.6479999999999997</v>
          </cell>
          <cell r="D445">
            <v>14215.14</v>
          </cell>
          <cell r="E445">
            <v>14.21514</v>
          </cell>
          <cell r="F445">
            <v>26843.14</v>
          </cell>
          <cell r="G445">
            <v>26.843139999999998</v>
          </cell>
          <cell r="I445">
            <v>48067.08</v>
          </cell>
          <cell r="J445">
            <v>48.067080000000004</v>
          </cell>
          <cell r="K445">
            <v>49265.08</v>
          </cell>
          <cell r="L445">
            <v>49.265080000000005</v>
          </cell>
          <cell r="M445">
            <v>92957.08</v>
          </cell>
          <cell r="N445">
            <v>92.957080000000005</v>
          </cell>
          <cell r="P445">
            <v>96205.08</v>
          </cell>
          <cell r="Q445">
            <v>96.205079999999995</v>
          </cell>
          <cell r="R445">
            <v>174806.14</v>
          </cell>
          <cell r="S445">
            <v>174.80614000000003</v>
          </cell>
          <cell r="T445">
            <v>181476.14</v>
          </cell>
          <cell r="U445">
            <v>181.47614000000002</v>
          </cell>
          <cell r="W445">
            <v>182674.14</v>
          </cell>
          <cell r="X445">
            <v>182.67414000000002</v>
          </cell>
          <cell r="Y445">
            <v>216275.58</v>
          </cell>
          <cell r="Z445">
            <v>216.27557999999999</v>
          </cell>
          <cell r="AA445">
            <v>252119.17</v>
          </cell>
          <cell r="AB445">
            <v>252.11917000000003</v>
          </cell>
        </row>
        <row r="446">
          <cell r="B446">
            <v>48579.78</v>
          </cell>
          <cell r="C446">
            <v>48.57978</v>
          </cell>
          <cell r="D446">
            <v>97563.86</v>
          </cell>
          <cell r="E446">
            <v>97.563860000000005</v>
          </cell>
          <cell r="F446">
            <v>146920.54</v>
          </cell>
          <cell r="G446">
            <v>146.92054000000002</v>
          </cell>
          <cell r="I446">
            <v>196262.42</v>
          </cell>
          <cell r="J446">
            <v>196.26242000000002</v>
          </cell>
          <cell r="K446">
            <v>245332.13</v>
          </cell>
          <cell r="L446">
            <v>245.33213000000001</v>
          </cell>
          <cell r="M446">
            <v>294419.59999999998</v>
          </cell>
          <cell r="N446">
            <v>294.4196</v>
          </cell>
          <cell r="P446">
            <v>342980.84</v>
          </cell>
          <cell r="Q446">
            <v>342.98084</v>
          </cell>
          <cell r="R446">
            <v>396615.7</v>
          </cell>
          <cell r="S446">
            <v>396.6157</v>
          </cell>
          <cell r="T446">
            <v>449593.61</v>
          </cell>
          <cell r="U446">
            <v>449.59361000000001</v>
          </cell>
          <cell r="W446">
            <v>511392.94</v>
          </cell>
          <cell r="X446">
            <v>511.39294000000001</v>
          </cell>
          <cell r="Y446">
            <v>568867.41</v>
          </cell>
          <cell r="Z446">
            <v>568.86741000000006</v>
          </cell>
          <cell r="AA446">
            <v>626641.1</v>
          </cell>
          <cell r="AB446">
            <v>626.64109999999994</v>
          </cell>
        </row>
        <row r="447">
          <cell r="B447">
            <v>2377.3000000000002</v>
          </cell>
          <cell r="C447">
            <v>2.3773</v>
          </cell>
          <cell r="D447">
            <v>4754.67</v>
          </cell>
          <cell r="E447">
            <v>4.75467</v>
          </cell>
          <cell r="F447">
            <v>19246.73</v>
          </cell>
          <cell r="G447">
            <v>19.246729999999999</v>
          </cell>
          <cell r="I447">
            <v>21638.53</v>
          </cell>
          <cell r="J447">
            <v>21.638529999999999</v>
          </cell>
          <cell r="K447">
            <v>24030.61</v>
          </cell>
          <cell r="L447">
            <v>24.030609999999999</v>
          </cell>
          <cell r="M447">
            <v>26590.22</v>
          </cell>
          <cell r="N447">
            <v>26.590220000000002</v>
          </cell>
          <cell r="P447">
            <v>29273.38</v>
          </cell>
          <cell r="Q447">
            <v>29.27338</v>
          </cell>
          <cell r="R447">
            <v>52102.19</v>
          </cell>
          <cell r="S447">
            <v>52.10219</v>
          </cell>
          <cell r="T447">
            <v>58797.4</v>
          </cell>
          <cell r="U447">
            <v>58.797400000000003</v>
          </cell>
          <cell r="W447">
            <v>65492.61</v>
          </cell>
          <cell r="X447">
            <v>65.492609999999999</v>
          </cell>
          <cell r="Y447">
            <v>94827.89</v>
          </cell>
          <cell r="Z447">
            <v>94.827889999999996</v>
          </cell>
          <cell r="AA447">
            <v>101522.75</v>
          </cell>
          <cell r="AB447">
            <v>101.52275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B454">
            <v>184700.79</v>
          </cell>
          <cell r="C454">
            <v>184.70079000000001</v>
          </cell>
          <cell r="D454">
            <v>461599.83</v>
          </cell>
          <cell r="E454">
            <v>461.59983</v>
          </cell>
          <cell r="F454">
            <v>706656.27</v>
          </cell>
          <cell r="G454">
            <v>706.65627000000006</v>
          </cell>
          <cell r="I454">
            <v>1181788.78</v>
          </cell>
          <cell r="J454">
            <v>1181.7887800000001</v>
          </cell>
          <cell r="K454">
            <v>1455502.09</v>
          </cell>
          <cell r="L454">
            <v>1455.5020900000002</v>
          </cell>
          <cell r="M454">
            <v>1763853.57</v>
          </cell>
          <cell r="N454">
            <v>1763.85357</v>
          </cell>
          <cell r="P454">
            <v>2069144.28</v>
          </cell>
          <cell r="Q454">
            <v>2069.14428</v>
          </cell>
          <cell r="R454">
            <v>2390441.31</v>
          </cell>
          <cell r="S454">
            <v>2390.4413100000002</v>
          </cell>
          <cell r="T454">
            <v>2727246.84</v>
          </cell>
          <cell r="U454">
            <v>2727.2468399999998</v>
          </cell>
          <cell r="W454">
            <v>3092790.71</v>
          </cell>
          <cell r="X454">
            <v>3092.7907099999998</v>
          </cell>
          <cell r="Y454">
            <v>3483083.34</v>
          </cell>
          <cell r="Z454">
            <v>3483.0833399999997</v>
          </cell>
          <cell r="AA454">
            <v>4222279.49</v>
          </cell>
          <cell r="AB454">
            <v>4222.2794899999999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B456">
            <v>17942.47</v>
          </cell>
          <cell r="C456">
            <v>17.94247</v>
          </cell>
          <cell r="D456">
            <v>24139.27</v>
          </cell>
          <cell r="E456">
            <v>24.13927</v>
          </cell>
          <cell r="F456">
            <v>25159.27</v>
          </cell>
          <cell r="G456">
            <v>25.159269999999999</v>
          </cell>
          <cell r="I456">
            <v>57755.67</v>
          </cell>
          <cell r="J456">
            <v>57.755669999999995</v>
          </cell>
          <cell r="K456">
            <v>60621.09</v>
          </cell>
          <cell r="L456">
            <v>60.621089999999995</v>
          </cell>
          <cell r="M456">
            <v>80100.44</v>
          </cell>
          <cell r="N456">
            <v>80.100440000000006</v>
          </cell>
          <cell r="P456">
            <v>85668.81</v>
          </cell>
          <cell r="Q456">
            <v>85.668809999999993</v>
          </cell>
          <cell r="R456">
            <v>591371.26</v>
          </cell>
          <cell r="S456">
            <v>591.37126000000001</v>
          </cell>
          <cell r="T456">
            <v>614074.87000000011</v>
          </cell>
          <cell r="U456">
            <v>614.07487000000015</v>
          </cell>
          <cell r="W456">
            <v>669945.87000000011</v>
          </cell>
          <cell r="X456">
            <v>669.94587000000013</v>
          </cell>
          <cell r="Y456">
            <v>681326.91</v>
          </cell>
          <cell r="Z456">
            <v>681.32691</v>
          </cell>
          <cell r="AA456">
            <v>939163.65999999992</v>
          </cell>
          <cell r="AB456">
            <v>939.16365999999994</v>
          </cell>
        </row>
        <row r="457">
          <cell r="B457">
            <v>16005</v>
          </cell>
          <cell r="C457">
            <v>16.004999999999999</v>
          </cell>
          <cell r="D457">
            <v>20201.8</v>
          </cell>
          <cell r="E457">
            <v>20.201799999999999</v>
          </cell>
          <cell r="F457">
            <v>25159.27</v>
          </cell>
          <cell r="G457">
            <v>25.159269999999999</v>
          </cell>
          <cell r="I457">
            <v>57755.67</v>
          </cell>
          <cell r="J457">
            <v>57.755669999999995</v>
          </cell>
          <cell r="K457">
            <v>60621.09</v>
          </cell>
          <cell r="L457">
            <v>60.621089999999995</v>
          </cell>
          <cell r="M457">
            <v>80100.44</v>
          </cell>
          <cell r="N457">
            <v>80.100440000000006</v>
          </cell>
          <cell r="P457">
            <v>85668.81</v>
          </cell>
          <cell r="Q457">
            <v>85.668809999999993</v>
          </cell>
          <cell r="R457">
            <v>591371.26</v>
          </cell>
          <cell r="S457">
            <v>591.37126000000001</v>
          </cell>
          <cell r="T457">
            <v>74805.55</v>
          </cell>
          <cell r="U457">
            <v>74.805549999999997</v>
          </cell>
          <cell r="W457">
            <v>79848.55</v>
          </cell>
          <cell r="X457">
            <v>79.848550000000003</v>
          </cell>
          <cell r="Y457">
            <v>81869.59</v>
          </cell>
          <cell r="Z457">
            <v>81.869590000000002</v>
          </cell>
          <cell r="AA457">
            <v>81869.59</v>
          </cell>
          <cell r="AB457">
            <v>81.869590000000002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B459">
            <v>16005</v>
          </cell>
          <cell r="C459">
            <v>16.004999999999999</v>
          </cell>
          <cell r="D459">
            <v>20201.8</v>
          </cell>
          <cell r="E459">
            <v>20.201799999999999</v>
          </cell>
          <cell r="F459">
            <v>25159.27</v>
          </cell>
          <cell r="G459">
            <v>25.159269999999999</v>
          </cell>
          <cell r="I459">
            <v>57755.67</v>
          </cell>
          <cell r="J459">
            <v>57.755669999999995</v>
          </cell>
          <cell r="K459">
            <v>60621.09</v>
          </cell>
          <cell r="L459">
            <v>60.621089999999995</v>
          </cell>
          <cell r="M459">
            <v>80100.44</v>
          </cell>
          <cell r="N459">
            <v>80.100440000000006</v>
          </cell>
          <cell r="P459">
            <v>85668.81</v>
          </cell>
          <cell r="Q459">
            <v>85.668809999999993</v>
          </cell>
          <cell r="R459">
            <v>591371.26</v>
          </cell>
          <cell r="S459">
            <v>591.37126000000001</v>
          </cell>
          <cell r="T459">
            <v>74805.55</v>
          </cell>
          <cell r="U459">
            <v>74.805549999999997</v>
          </cell>
          <cell r="W459">
            <v>79848.55</v>
          </cell>
          <cell r="X459">
            <v>79.848550000000003</v>
          </cell>
          <cell r="Y459">
            <v>81869.59</v>
          </cell>
          <cell r="Z459">
            <v>81.869590000000002</v>
          </cell>
          <cell r="AA459">
            <v>81869.59</v>
          </cell>
          <cell r="AB459">
            <v>81.869590000000002</v>
          </cell>
        </row>
        <row r="460">
          <cell r="B460">
            <v>1937.47</v>
          </cell>
          <cell r="C460">
            <v>1.93747</v>
          </cell>
          <cell r="D460">
            <v>3937.47</v>
          </cell>
          <cell r="E460">
            <v>3.9374699999999998</v>
          </cell>
          <cell r="F460">
            <v>0</v>
          </cell>
          <cell r="G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539269.32000000007</v>
          </cell>
          <cell r="U460">
            <v>539.26932000000011</v>
          </cell>
          <cell r="W460">
            <v>590097.32000000007</v>
          </cell>
          <cell r="X460">
            <v>590.09732000000008</v>
          </cell>
          <cell r="Y460">
            <v>599457.32000000007</v>
          </cell>
          <cell r="Z460">
            <v>599.4573200000001</v>
          </cell>
          <cell r="AA460">
            <v>857294.07</v>
          </cell>
          <cell r="AB460">
            <v>857.29406999999992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1500</v>
          </cell>
          <cell r="U461">
            <v>1.5</v>
          </cell>
          <cell r="W461">
            <v>1500</v>
          </cell>
          <cell r="X461">
            <v>1.5</v>
          </cell>
          <cell r="Y461">
            <v>1500</v>
          </cell>
          <cell r="Z461">
            <v>1.5</v>
          </cell>
          <cell r="AA461">
            <v>1500</v>
          </cell>
          <cell r="AB461">
            <v>1.5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C467">
            <v>0</v>
          </cell>
          <cell r="E467">
            <v>0</v>
          </cell>
          <cell r="G467">
            <v>0</v>
          </cell>
          <cell r="J467">
            <v>0</v>
          </cell>
          <cell r="L467">
            <v>0</v>
          </cell>
          <cell r="N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25164</v>
          </cell>
          <cell r="U468">
            <v>25.164000000000001</v>
          </cell>
          <cell r="W468">
            <v>75492</v>
          </cell>
          <cell r="X468">
            <v>75.492000000000004</v>
          </cell>
          <cell r="Y468">
            <v>75492</v>
          </cell>
          <cell r="Z468">
            <v>75.492000000000004</v>
          </cell>
          <cell r="AA468">
            <v>100656</v>
          </cell>
          <cell r="AB468">
            <v>100.65600000000001</v>
          </cell>
        </row>
        <row r="469">
          <cell r="B469">
            <v>1937.47</v>
          </cell>
          <cell r="C469">
            <v>1.93747</v>
          </cell>
          <cell r="D469">
            <v>3937.47</v>
          </cell>
          <cell r="E469">
            <v>3.9374699999999998</v>
          </cell>
          <cell r="F469">
            <v>0</v>
          </cell>
          <cell r="G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512605.32</v>
          </cell>
          <cell r="U469">
            <v>512.60532000000001</v>
          </cell>
          <cell r="W469">
            <v>513105.32</v>
          </cell>
          <cell r="X469">
            <v>513.10532000000001</v>
          </cell>
          <cell r="Y469">
            <v>522465.32</v>
          </cell>
          <cell r="Z469">
            <v>522.46532000000002</v>
          </cell>
          <cell r="AA469">
            <v>755138.07</v>
          </cell>
          <cell r="AB469">
            <v>755.13806999999997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B471">
            <v>0</v>
          </cell>
          <cell r="C471">
            <v>0</v>
          </cell>
          <cell r="D471">
            <v>9500</v>
          </cell>
          <cell r="E471">
            <v>9.5</v>
          </cell>
          <cell r="F471">
            <v>82019.5</v>
          </cell>
          <cell r="G471">
            <v>82.019499999999994</v>
          </cell>
          <cell r="I471">
            <v>82019.5</v>
          </cell>
          <cell r="J471">
            <v>82.019499999999994</v>
          </cell>
          <cell r="K471">
            <v>82019.5</v>
          </cell>
          <cell r="L471">
            <v>82.019499999999994</v>
          </cell>
          <cell r="M471">
            <v>82019.5</v>
          </cell>
          <cell r="N471">
            <v>82.019499999999994</v>
          </cell>
          <cell r="P471">
            <v>85786.5</v>
          </cell>
          <cell r="Q471">
            <v>85.786500000000004</v>
          </cell>
          <cell r="R471">
            <v>85786.5</v>
          </cell>
          <cell r="S471">
            <v>85.786500000000004</v>
          </cell>
          <cell r="T471">
            <v>85786.5</v>
          </cell>
          <cell r="U471">
            <v>85.786500000000004</v>
          </cell>
          <cell r="W471">
            <v>85786.5</v>
          </cell>
          <cell r="X471">
            <v>85.786500000000004</v>
          </cell>
          <cell r="Y471">
            <v>85786.5</v>
          </cell>
          <cell r="Z471">
            <v>85.786500000000004</v>
          </cell>
          <cell r="AA471">
            <v>90328.83</v>
          </cell>
          <cell r="AB471">
            <v>90.328829999999996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P472">
            <v>0</v>
          </cell>
          <cell r="Q472">
            <v>0</v>
          </cell>
          <cell r="R472">
            <v>3767</v>
          </cell>
          <cell r="S472">
            <v>3.7669999999999999</v>
          </cell>
          <cell r="T472">
            <v>3767</v>
          </cell>
          <cell r="U472">
            <v>3.7669999999999999</v>
          </cell>
          <cell r="W472">
            <v>3767</v>
          </cell>
          <cell r="X472">
            <v>3.7669999999999999</v>
          </cell>
          <cell r="Y472">
            <v>3767</v>
          </cell>
          <cell r="Z472">
            <v>3.7669999999999999</v>
          </cell>
          <cell r="AA472">
            <v>8309.33</v>
          </cell>
          <cell r="AB472">
            <v>8.3093299999999992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B481">
            <v>0</v>
          </cell>
          <cell r="C481">
            <v>0</v>
          </cell>
          <cell r="D481">
            <v>9500</v>
          </cell>
          <cell r="E481">
            <v>9.5</v>
          </cell>
          <cell r="F481">
            <v>82019.5</v>
          </cell>
          <cell r="G481">
            <v>82.019499999999994</v>
          </cell>
          <cell r="I481">
            <v>82019.5</v>
          </cell>
          <cell r="J481">
            <v>82.019499999999994</v>
          </cell>
          <cell r="K481">
            <v>82019.5</v>
          </cell>
          <cell r="L481">
            <v>82.019499999999994</v>
          </cell>
          <cell r="M481">
            <v>82019.5</v>
          </cell>
          <cell r="N481">
            <v>82.019499999999994</v>
          </cell>
          <cell r="P481">
            <v>85786.5</v>
          </cell>
          <cell r="Q481">
            <v>85.786500000000004</v>
          </cell>
          <cell r="R481">
            <v>82019.5</v>
          </cell>
          <cell r="S481">
            <v>82.019499999999994</v>
          </cell>
          <cell r="T481">
            <v>82019.5</v>
          </cell>
          <cell r="U481">
            <v>82.019499999999994</v>
          </cell>
          <cell r="W481">
            <v>82019.5</v>
          </cell>
          <cell r="X481">
            <v>82.019499999999994</v>
          </cell>
          <cell r="Y481">
            <v>82019.5</v>
          </cell>
          <cell r="Z481">
            <v>82.019499999999994</v>
          </cell>
          <cell r="AA481">
            <v>82019.5</v>
          </cell>
          <cell r="AB481">
            <v>82.019499999999994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B483">
            <v>0</v>
          </cell>
          <cell r="C483">
            <v>0</v>
          </cell>
          <cell r="D483">
            <v>9500</v>
          </cell>
          <cell r="E483">
            <v>9.5</v>
          </cell>
          <cell r="F483">
            <v>9500</v>
          </cell>
          <cell r="G483">
            <v>9.5</v>
          </cell>
          <cell r="I483">
            <v>9500</v>
          </cell>
          <cell r="J483">
            <v>9.5</v>
          </cell>
          <cell r="K483">
            <v>9500</v>
          </cell>
          <cell r="L483">
            <v>9.5</v>
          </cell>
          <cell r="M483">
            <v>9500</v>
          </cell>
          <cell r="N483">
            <v>9.5</v>
          </cell>
          <cell r="P483">
            <v>9500</v>
          </cell>
          <cell r="Q483">
            <v>9.5</v>
          </cell>
          <cell r="R483">
            <v>9500</v>
          </cell>
          <cell r="S483">
            <v>9.5</v>
          </cell>
          <cell r="T483">
            <v>9500</v>
          </cell>
          <cell r="U483">
            <v>9.5</v>
          </cell>
          <cell r="W483">
            <v>9500</v>
          </cell>
          <cell r="X483">
            <v>9.5</v>
          </cell>
          <cell r="Y483">
            <v>9500</v>
          </cell>
          <cell r="Z483">
            <v>9.5</v>
          </cell>
          <cell r="AA483">
            <v>9500</v>
          </cell>
          <cell r="AB483">
            <v>9.5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G484">
            <v>0</v>
          </cell>
          <cell r="J484">
            <v>0</v>
          </cell>
          <cell r="L484">
            <v>0</v>
          </cell>
          <cell r="N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G485">
            <v>0</v>
          </cell>
          <cell r="J485">
            <v>0</v>
          </cell>
          <cell r="L485">
            <v>0</v>
          </cell>
          <cell r="N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72519.5</v>
          </cell>
          <cell r="G486">
            <v>72.519499999999994</v>
          </cell>
          <cell r="I486">
            <v>72519.5</v>
          </cell>
          <cell r="J486">
            <v>72.519499999999994</v>
          </cell>
          <cell r="K486">
            <v>72519.5</v>
          </cell>
          <cell r="L486">
            <v>72.519499999999994</v>
          </cell>
          <cell r="M486">
            <v>72519.5</v>
          </cell>
          <cell r="N486">
            <v>72.519499999999994</v>
          </cell>
          <cell r="P486">
            <v>76286.5</v>
          </cell>
          <cell r="Q486">
            <v>76.286500000000004</v>
          </cell>
          <cell r="R486">
            <v>72519.5</v>
          </cell>
          <cell r="S486">
            <v>72.519499999999994</v>
          </cell>
          <cell r="T486">
            <v>72519.5</v>
          </cell>
          <cell r="U486">
            <v>72.519499999999994</v>
          </cell>
          <cell r="W486">
            <v>72519.5</v>
          </cell>
          <cell r="X486">
            <v>72.519499999999994</v>
          </cell>
          <cell r="Y486">
            <v>72519.5</v>
          </cell>
          <cell r="Z486">
            <v>72.519499999999994</v>
          </cell>
          <cell r="AA486">
            <v>72519.5</v>
          </cell>
          <cell r="AB486">
            <v>72.519499999999994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11">
          <cell r="B511">
            <v>9116758.7300000004</v>
          </cell>
          <cell r="C511">
            <v>9116.7587299999996</v>
          </cell>
          <cell r="D511">
            <v>9141844.7699999996</v>
          </cell>
          <cell r="E511">
            <v>9141.8447699999997</v>
          </cell>
          <cell r="F511">
            <v>9132447.7599999998</v>
          </cell>
          <cell r="G511">
            <v>9132.4477599999991</v>
          </cell>
          <cell r="I511">
            <v>9070141.3499999996</v>
          </cell>
          <cell r="J511">
            <v>9070.1413499999999</v>
          </cell>
          <cell r="K511">
            <v>9149180.4199999999</v>
          </cell>
          <cell r="L511">
            <v>9149.1804200000006</v>
          </cell>
          <cell r="M511">
            <v>9213176.6199999992</v>
          </cell>
          <cell r="N511">
            <v>9213.1766199999984</v>
          </cell>
          <cell r="P511">
            <v>9333635.7599999998</v>
          </cell>
          <cell r="Q511">
            <v>9333.6357599999992</v>
          </cell>
          <cell r="R511">
            <v>9523399.0500000007</v>
          </cell>
          <cell r="S511">
            <v>9523.39905</v>
          </cell>
          <cell r="T511">
            <v>9614519.6699999999</v>
          </cell>
          <cell r="U511">
            <v>9614.5196699999997</v>
          </cell>
          <cell r="W511">
            <v>9578547.6099999994</v>
          </cell>
          <cell r="X511">
            <v>9578.5476099999996</v>
          </cell>
          <cell r="Y511">
            <v>9475796.0399999991</v>
          </cell>
          <cell r="Z511">
            <v>9475.7960399999993</v>
          </cell>
          <cell r="AA511">
            <v>9587196.1600000001</v>
          </cell>
          <cell r="AB511">
            <v>9587.1961599999995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B526">
            <v>2481817.5299999998</v>
          </cell>
          <cell r="C526">
            <v>2481.8175299999998</v>
          </cell>
          <cell r="D526">
            <v>2556140.2999999998</v>
          </cell>
          <cell r="E526">
            <v>2556.1403</v>
          </cell>
          <cell r="F526">
            <v>2687239.51</v>
          </cell>
          <cell r="G526">
            <v>2687.2395099999999</v>
          </cell>
          <cell r="I526">
            <v>2656517.7200000002</v>
          </cell>
          <cell r="J526">
            <v>2656.5177200000003</v>
          </cell>
          <cell r="K526">
            <v>2782751.73</v>
          </cell>
          <cell r="L526">
            <v>2782.75173</v>
          </cell>
          <cell r="M526">
            <v>2864553.98</v>
          </cell>
          <cell r="N526">
            <v>2864.5539800000001</v>
          </cell>
          <cell r="P526">
            <v>3019927.57</v>
          </cell>
          <cell r="Q526">
            <v>3019.9275699999998</v>
          </cell>
          <cell r="R526">
            <v>3209690.86</v>
          </cell>
          <cell r="S526">
            <v>3209.6908599999997</v>
          </cell>
          <cell r="T526">
            <v>3386150.96</v>
          </cell>
          <cell r="U526">
            <v>3386.1509599999999</v>
          </cell>
          <cell r="W526">
            <v>3570040.59</v>
          </cell>
          <cell r="X526">
            <v>3570.0405900000001</v>
          </cell>
          <cell r="Y526">
            <v>3694554.48</v>
          </cell>
          <cell r="Z526">
            <v>3694.5544799999998</v>
          </cell>
          <cell r="AA526">
            <v>3825671.7</v>
          </cell>
          <cell r="AB526">
            <v>3825.6717000000003</v>
          </cell>
        </row>
        <row r="527">
          <cell r="B527">
            <v>6634941.2000000002</v>
          </cell>
          <cell r="C527">
            <v>6634.9412000000002</v>
          </cell>
          <cell r="D527">
            <v>6585704.4699999997</v>
          </cell>
          <cell r="E527">
            <v>6585.7044699999997</v>
          </cell>
          <cell r="F527">
            <v>6445208.25</v>
          </cell>
          <cell r="G527">
            <v>6445.2082499999997</v>
          </cell>
          <cell r="I527">
            <v>6413623.6299999999</v>
          </cell>
          <cell r="J527">
            <v>6413.62363</v>
          </cell>
          <cell r="K527">
            <v>6366428.6900000004</v>
          </cell>
          <cell r="L527">
            <v>6366.4286900000006</v>
          </cell>
          <cell r="M527">
            <v>6348622.6399999997</v>
          </cell>
          <cell r="N527">
            <v>6348.6226399999996</v>
          </cell>
          <cell r="P527">
            <v>6313708.1900000004</v>
          </cell>
          <cell r="Q527">
            <v>6313.7081900000003</v>
          </cell>
          <cell r="R527">
            <v>6313708.1900000004</v>
          </cell>
          <cell r="S527">
            <v>6313.7081900000003</v>
          </cell>
          <cell r="T527">
            <v>6228368.71</v>
          </cell>
          <cell r="U527">
            <v>6228.3687099999997</v>
          </cell>
          <cell r="W527">
            <v>6008507.0199999996</v>
          </cell>
          <cell r="X527">
            <v>6008.5070199999991</v>
          </cell>
          <cell r="Y527">
            <v>5781241.5599999996</v>
          </cell>
          <cell r="Z527">
            <v>5781.2415599999995</v>
          </cell>
          <cell r="AA527">
            <v>5761524.46</v>
          </cell>
          <cell r="AB527">
            <v>5761.5244599999996</v>
          </cell>
        </row>
      </sheetData>
      <sheetData sheetId="1" refreshError="1"/>
      <sheetData sheetId="2" refreshError="1">
        <row r="9"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</row>
        <row r="11">
          <cell r="C11" t="str">
            <v>OK</v>
          </cell>
          <cell r="D11" t="str">
            <v>OK</v>
          </cell>
          <cell r="E11" t="str">
            <v>OK</v>
          </cell>
          <cell r="F11" t="str">
            <v>OK</v>
          </cell>
          <cell r="G11" t="str">
            <v>OK</v>
          </cell>
          <cell r="H11" t="str">
            <v>OK</v>
          </cell>
          <cell r="I11" t="str">
            <v>OK</v>
          </cell>
          <cell r="J11" t="str">
            <v>OK</v>
          </cell>
          <cell r="K11" t="str">
            <v>OK</v>
          </cell>
          <cell r="L11" t="str">
            <v>OK</v>
          </cell>
          <cell r="M11" t="str">
            <v>OK</v>
          </cell>
          <cell r="N11" t="str">
            <v>OK</v>
          </cell>
        </row>
        <row r="12">
          <cell r="C12" t="str">
            <v>OK</v>
          </cell>
          <cell r="D12" t="str">
            <v>OK</v>
          </cell>
          <cell r="E12" t="str">
            <v>OK</v>
          </cell>
          <cell r="F12" t="str">
            <v>OK</v>
          </cell>
          <cell r="G12" t="str">
            <v>OK</v>
          </cell>
          <cell r="H12" t="str">
            <v>OK</v>
          </cell>
          <cell r="I12" t="str">
            <v>OK</v>
          </cell>
          <cell r="J12" t="str">
            <v>OK</v>
          </cell>
          <cell r="K12" t="str">
            <v>OK</v>
          </cell>
          <cell r="L12" t="str">
            <v>OK</v>
          </cell>
          <cell r="M12" t="str">
            <v>OK</v>
          </cell>
          <cell r="N12" t="str">
            <v>OK</v>
          </cell>
        </row>
        <row r="13">
          <cell r="C13" t="str">
            <v>OK</v>
          </cell>
          <cell r="D13" t="str">
            <v>OK</v>
          </cell>
          <cell r="E13" t="str">
            <v>OK</v>
          </cell>
          <cell r="F13" t="str">
            <v>OK</v>
          </cell>
          <cell r="G13" t="str">
            <v>OK</v>
          </cell>
          <cell r="H13" t="str">
            <v>OK</v>
          </cell>
          <cell r="I13" t="str">
            <v>OK</v>
          </cell>
          <cell r="J13" t="str">
            <v>OK</v>
          </cell>
          <cell r="K13" t="str">
            <v>OK</v>
          </cell>
          <cell r="L13" t="str">
            <v>OK</v>
          </cell>
          <cell r="M13" t="str">
            <v>OK</v>
          </cell>
          <cell r="N13" t="str">
            <v>OK</v>
          </cell>
        </row>
        <row r="14">
          <cell r="C14" t="str">
            <v>OK</v>
          </cell>
          <cell r="D14" t="str">
            <v>OK</v>
          </cell>
          <cell r="E14" t="str">
            <v>OK</v>
          </cell>
          <cell r="F14" t="str">
            <v>OK</v>
          </cell>
          <cell r="G14" t="str">
            <v>OK</v>
          </cell>
          <cell r="H14" t="str">
            <v>OK</v>
          </cell>
          <cell r="I14" t="str">
            <v>OK</v>
          </cell>
          <cell r="J14" t="str">
            <v>OK</v>
          </cell>
          <cell r="K14" t="str">
            <v>OK</v>
          </cell>
          <cell r="L14" t="str">
            <v>OK</v>
          </cell>
          <cell r="M14" t="str">
            <v>OK</v>
          </cell>
          <cell r="N14" t="str">
            <v>OK</v>
          </cell>
        </row>
        <row r="15">
          <cell r="C15" t="str">
            <v>OK</v>
          </cell>
          <cell r="D15" t="str">
            <v>OK</v>
          </cell>
          <cell r="E15" t="str">
            <v>OK</v>
          </cell>
          <cell r="F15" t="str">
            <v>OK</v>
          </cell>
          <cell r="G15" t="str">
            <v>OK</v>
          </cell>
          <cell r="H15" t="str">
            <v>OK</v>
          </cell>
          <cell r="I15" t="str">
            <v>OK</v>
          </cell>
          <cell r="J15" t="str">
            <v>OK</v>
          </cell>
          <cell r="K15" t="str">
            <v>OK</v>
          </cell>
          <cell r="L15" t="str">
            <v>OK</v>
          </cell>
          <cell r="M15" t="str">
            <v>OK</v>
          </cell>
          <cell r="N15" t="str">
            <v>OK</v>
          </cell>
        </row>
        <row r="16">
          <cell r="C16" t="str">
            <v>OK</v>
          </cell>
          <cell r="D16" t="str">
            <v>OK</v>
          </cell>
          <cell r="E16" t="str">
            <v>OK</v>
          </cell>
          <cell r="F16" t="str">
            <v>OK</v>
          </cell>
          <cell r="G16" t="str">
            <v>OK</v>
          </cell>
          <cell r="H16" t="str">
            <v>OK</v>
          </cell>
          <cell r="I16" t="str">
            <v>OK</v>
          </cell>
          <cell r="J16" t="str">
            <v>OK</v>
          </cell>
          <cell r="K16" t="str">
            <v>OK</v>
          </cell>
          <cell r="L16" t="str">
            <v>OK</v>
          </cell>
          <cell r="M16" t="str">
            <v>OK</v>
          </cell>
          <cell r="N16" t="str">
            <v>OK</v>
          </cell>
        </row>
        <row r="17">
          <cell r="C17" t="str">
            <v>OK</v>
          </cell>
          <cell r="D17" t="str">
            <v>OK</v>
          </cell>
          <cell r="E17" t="str">
            <v>OK</v>
          </cell>
          <cell r="F17" t="str">
            <v>OK</v>
          </cell>
          <cell r="G17" t="str">
            <v>OK</v>
          </cell>
          <cell r="H17" t="str">
            <v>OK</v>
          </cell>
          <cell r="I17" t="str">
            <v>OK</v>
          </cell>
          <cell r="J17" t="str">
            <v>OK</v>
          </cell>
          <cell r="K17" t="str">
            <v>OK</v>
          </cell>
          <cell r="L17" t="str">
            <v>OK</v>
          </cell>
          <cell r="M17" t="str">
            <v>OK</v>
          </cell>
          <cell r="N17" t="str">
            <v>OK</v>
          </cell>
        </row>
        <row r="19">
          <cell r="C19">
            <v>11879</v>
          </cell>
          <cell r="D19">
            <v>11925</v>
          </cell>
          <cell r="E19">
            <v>11947</v>
          </cell>
          <cell r="F19">
            <v>11976</v>
          </cell>
          <cell r="G19">
            <v>12003</v>
          </cell>
          <cell r="H19">
            <v>12050</v>
          </cell>
          <cell r="I19">
            <v>12099</v>
          </cell>
          <cell r="J19">
            <v>12176</v>
          </cell>
          <cell r="K19">
            <v>12228</v>
          </cell>
          <cell r="L19">
            <v>12300</v>
          </cell>
          <cell r="M19">
            <v>12368</v>
          </cell>
          <cell r="N19">
            <v>12492</v>
          </cell>
        </row>
        <row r="20">
          <cell r="C20">
            <v>3258</v>
          </cell>
          <cell r="D20">
            <v>3268</v>
          </cell>
          <cell r="E20">
            <v>3277</v>
          </cell>
          <cell r="F20">
            <v>3308</v>
          </cell>
          <cell r="G20">
            <v>3320</v>
          </cell>
          <cell r="H20">
            <v>3340</v>
          </cell>
          <cell r="I20">
            <v>3358</v>
          </cell>
          <cell r="J20">
            <v>3505</v>
          </cell>
          <cell r="K20">
            <v>3565</v>
          </cell>
          <cell r="L20">
            <v>3611</v>
          </cell>
          <cell r="M20">
            <v>3633</v>
          </cell>
          <cell r="N20">
            <v>3661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3</v>
          </cell>
        </row>
        <row r="23">
          <cell r="C23">
            <v>25</v>
          </cell>
          <cell r="D23">
            <v>25</v>
          </cell>
          <cell r="E23">
            <v>25</v>
          </cell>
          <cell r="F23">
            <v>25</v>
          </cell>
          <cell r="G23">
            <v>26</v>
          </cell>
          <cell r="H23">
            <v>26</v>
          </cell>
          <cell r="I23">
            <v>26</v>
          </cell>
          <cell r="J23">
            <v>26</v>
          </cell>
          <cell r="K23">
            <v>26</v>
          </cell>
          <cell r="L23">
            <v>27</v>
          </cell>
          <cell r="M23">
            <v>32</v>
          </cell>
          <cell r="N23">
            <v>32</v>
          </cell>
        </row>
        <row r="24">
          <cell r="C24">
            <v>1000</v>
          </cell>
          <cell r="D24">
            <v>1000</v>
          </cell>
          <cell r="E24">
            <v>1000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1000</v>
          </cell>
          <cell r="M24">
            <v>1000</v>
          </cell>
          <cell r="N24">
            <v>1000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C27">
            <v>4.3690290000000003</v>
          </cell>
          <cell r="D27">
            <v>4.4109550000000004</v>
          </cell>
          <cell r="E27">
            <v>4.43987</v>
          </cell>
          <cell r="F27">
            <v>4.4551259999999999</v>
          </cell>
          <cell r="G27">
            <v>4.4289069999999997</v>
          </cell>
          <cell r="H27">
            <v>4.4132049999999996</v>
          </cell>
          <cell r="I27">
            <v>4.4156329999999997</v>
          </cell>
          <cell r="J27">
            <v>4.4272010000000002</v>
          </cell>
          <cell r="K27">
            <v>4.4431960000000004</v>
          </cell>
          <cell r="L27">
            <v>4.4682659999999998</v>
          </cell>
          <cell r="M27">
            <v>4.4988130000000002</v>
          </cell>
          <cell r="N27">
            <v>4.5263080000000002</v>
          </cell>
        </row>
        <row r="28">
          <cell r="C28">
            <v>6.6502064667572913E-3</v>
          </cell>
          <cell r="D28">
            <v>9.5961825842767468E-3</v>
          </cell>
          <cell r="E28">
            <v>6.5552697771795732E-3</v>
          </cell>
          <cell r="F28">
            <v>3.4361366436403973E-3</v>
          </cell>
          <cell r="G28">
            <v>-5.8851309704821553E-3</v>
          </cell>
          <cell r="H28">
            <v>-3.5453442576238725E-3</v>
          </cell>
          <cell r="I28">
            <v>5.5016705546195865E-4</v>
          </cell>
          <cell r="J28">
            <v>2.6197829393883598E-3</v>
          </cell>
          <cell r="K28">
            <v>3.6128922088696225E-3</v>
          </cell>
          <cell r="L28">
            <v>5.6423349318821536E-3</v>
          </cell>
          <cell r="M28">
            <v>6.8364327459466967E-3</v>
          </cell>
          <cell r="N28">
            <v>6.1116121074602514E-3</v>
          </cell>
        </row>
        <row r="29">
          <cell r="C29">
            <v>6.6502064667572913E-3</v>
          </cell>
          <cell r="D29">
            <v>1.6310205646512088E-2</v>
          </cell>
          <cell r="E29">
            <v>2.297239322182576E-2</v>
          </cell>
          <cell r="F29">
            <v>2.6487466147607774E-2</v>
          </cell>
          <cell r="G29">
            <v>2.0446452969770768E-2</v>
          </cell>
          <cell r="H29">
            <v>1.6828618997521749E-2</v>
          </cell>
          <cell r="I29">
            <v>1.7388044604744968E-2</v>
          </cell>
          <cell r="J29">
            <v>2.0053380446738212E-2</v>
          </cell>
          <cell r="K29">
            <v>2.3738723357585423E-2</v>
          </cell>
          <cell r="L29">
            <v>2.9515000117506407E-2</v>
          </cell>
          <cell r="M29">
            <v>3.6553210176752948E-2</v>
          </cell>
          <cell r="N29">
            <v>4.2888221326095932E-2</v>
          </cell>
        </row>
        <row r="30">
          <cell r="C30">
            <v>4.4925E-2</v>
          </cell>
          <cell r="D30">
            <v>4.4850000000000001E-2</v>
          </cell>
          <cell r="E30">
            <v>4.4479999999999999E-2</v>
          </cell>
          <cell r="F30">
            <v>4.4374999999999998E-2</v>
          </cell>
          <cell r="G30">
            <v>4.5149999999999996E-2</v>
          </cell>
          <cell r="H30">
            <v>4.5899999999999996E-2</v>
          </cell>
          <cell r="I30">
            <v>4.5940000000000002E-2</v>
          </cell>
          <cell r="J30">
            <v>4.5175E-2</v>
          </cell>
          <cell r="K30">
            <v>4.4260000000000001E-2</v>
          </cell>
          <cell r="L30">
            <v>4.0250000000000001E-2</v>
          </cell>
          <cell r="M30">
            <v>3.9699999999999999E-2</v>
          </cell>
          <cell r="N30">
            <v>4.3040000000000002E-2</v>
          </cell>
        </row>
        <row r="31">
          <cell r="C31">
            <v>4.9100300000000006E-2</v>
          </cell>
          <cell r="D31">
            <v>4.9173421052631575E-2</v>
          </cell>
          <cell r="E31">
            <v>4.8820454545454556E-2</v>
          </cell>
          <cell r="F31">
            <v>4.9370150000000002E-2</v>
          </cell>
          <cell r="G31">
            <v>4.9433523809523802E-2</v>
          </cell>
          <cell r="H31">
            <v>4.9376545454545458E-2</v>
          </cell>
          <cell r="I31">
            <v>4.9006545454545462E-2</v>
          </cell>
          <cell r="J31">
            <v>4.9042090909090924E-2</v>
          </cell>
          <cell r="K31">
            <v>4.8801300000000006E-2</v>
          </cell>
          <cell r="L31">
            <v>4.8707904761904751E-2</v>
          </cell>
          <cell r="M31">
            <v>4.8651649999999998E-2</v>
          </cell>
          <cell r="N31">
            <v>4.8880227272727277E-2</v>
          </cell>
        </row>
        <row r="33">
          <cell r="C33">
            <v>32841593.454747032</v>
          </cell>
          <cell r="D33">
            <v>32890268.19588954</v>
          </cell>
          <cell r="E33">
            <v>33033264.381614756</v>
          </cell>
          <cell r="F33">
            <v>35276295.976814121</v>
          </cell>
          <cell r="G33">
            <v>34835326.957644403</v>
          </cell>
          <cell r="H33">
            <v>35094924.276121326</v>
          </cell>
          <cell r="I33">
            <v>34034307.735719882</v>
          </cell>
          <cell r="J33">
            <v>33229922.361781176</v>
          </cell>
          <cell r="K33">
            <v>35638792.515567616</v>
          </cell>
          <cell r="L33">
            <v>37444845.41878213</v>
          </cell>
          <cell r="M33">
            <v>40688257.020240672</v>
          </cell>
          <cell r="N33">
            <v>39901624.122794993</v>
          </cell>
        </row>
        <row r="37">
          <cell r="C37">
            <v>11879</v>
          </cell>
          <cell r="D37">
            <v>11925</v>
          </cell>
          <cell r="E37">
            <v>11947</v>
          </cell>
          <cell r="F37">
            <v>11976</v>
          </cell>
          <cell r="G37">
            <v>12003</v>
          </cell>
          <cell r="H37">
            <v>12050</v>
          </cell>
          <cell r="I37">
            <v>12099</v>
          </cell>
          <cell r="J37">
            <v>12176</v>
          </cell>
          <cell r="K37">
            <v>12228</v>
          </cell>
          <cell r="L37">
            <v>12300</v>
          </cell>
          <cell r="M37">
            <v>12368</v>
          </cell>
          <cell r="N37">
            <v>12492</v>
          </cell>
        </row>
        <row r="38">
          <cell r="C38">
            <v>143485.87420999998</v>
          </cell>
          <cell r="D38">
            <v>145077.49294999996</v>
          </cell>
          <cell r="E38">
            <v>146663.39952999991</v>
          </cell>
          <cell r="F38">
            <v>157160.34338999999</v>
          </cell>
          <cell r="G38">
            <v>154282.42340999999</v>
          </cell>
          <cell r="H38">
            <v>154881.09529</v>
          </cell>
          <cell r="I38">
            <v>150283.01236999998</v>
          </cell>
          <cell r="J38">
            <v>147115.54551</v>
          </cell>
          <cell r="K38">
            <v>158350.14034999997</v>
          </cell>
          <cell r="L38">
            <v>167313.52965999994</v>
          </cell>
          <cell r="M38">
            <v>183048.85962999999</v>
          </cell>
          <cell r="N38">
            <v>180607.04047999997</v>
          </cell>
        </row>
        <row r="39">
          <cell r="C39">
            <v>112025.41953</v>
          </cell>
          <cell r="D39">
            <v>109934.71184999999</v>
          </cell>
          <cell r="E39">
            <v>102212.00364</v>
          </cell>
          <cell r="F39">
            <v>97170.449569999997</v>
          </cell>
          <cell r="G39">
            <v>93079.575230000002</v>
          </cell>
          <cell r="H39">
            <v>94309.589860000007</v>
          </cell>
          <cell r="I39">
            <v>97068.478940000001</v>
          </cell>
          <cell r="J39">
            <v>104514.78225</v>
          </cell>
          <cell r="K39">
            <v>112332.10137999998</v>
          </cell>
          <cell r="L39">
            <v>120210.46254999998</v>
          </cell>
          <cell r="M39">
            <v>129361.26515000002</v>
          </cell>
          <cell r="N39">
            <v>136478.29013000001</v>
          </cell>
        </row>
        <row r="40">
          <cell r="C40">
            <v>109960.89373000001</v>
          </cell>
          <cell r="D40">
            <v>110434.61093</v>
          </cell>
          <cell r="E40">
            <v>111182.75000999999</v>
          </cell>
          <cell r="F40">
            <v>123285.61431999999</v>
          </cell>
          <cell r="G40">
            <v>119643.35592999999</v>
          </cell>
          <cell r="H40">
            <v>119607.11426999999</v>
          </cell>
          <cell r="I40">
            <v>114299.59522</v>
          </cell>
          <cell r="J40">
            <v>109964.83124000001</v>
          </cell>
          <cell r="K40">
            <v>120224.31323</v>
          </cell>
          <cell r="L40">
            <v>128026.83413</v>
          </cell>
          <cell r="M40">
            <v>142772.41325000001</v>
          </cell>
          <cell r="N40">
            <v>144082.92136000001</v>
          </cell>
        </row>
        <row r="41">
          <cell r="C41">
            <v>100638.91121000001</v>
          </cell>
          <cell r="D41">
            <v>101125.21679999999</v>
          </cell>
          <cell r="E41">
            <v>100925.87086999998</v>
          </cell>
          <cell r="F41">
            <v>101219.27605</v>
          </cell>
          <cell r="G41">
            <v>101044.91011999999</v>
          </cell>
          <cell r="H41">
            <v>101555.01484999999</v>
          </cell>
          <cell r="I41">
            <v>102172.36401</v>
          </cell>
          <cell r="J41">
            <v>103694.52990000001</v>
          </cell>
          <cell r="K41">
            <v>104561.15934</v>
          </cell>
          <cell r="L41">
            <v>106032.02421</v>
          </cell>
          <cell r="M41">
            <v>106932.89724000001</v>
          </cell>
          <cell r="N41">
            <v>107224.18698999999</v>
          </cell>
        </row>
        <row r="42">
          <cell r="C42">
            <v>33524.980480000006</v>
          </cell>
          <cell r="D42">
            <v>34642.882019999997</v>
          </cell>
          <cell r="E42">
            <v>35480.649520000006</v>
          </cell>
          <cell r="F42">
            <v>33874.729070000001</v>
          </cell>
          <cell r="G42">
            <v>34639.067480000005</v>
          </cell>
          <cell r="H42">
            <v>35273.981020000007</v>
          </cell>
          <cell r="I42">
            <v>35983.417150000001</v>
          </cell>
          <cell r="J42">
            <v>37150.714269999997</v>
          </cell>
          <cell r="K42">
            <v>38125.827120000002</v>
          </cell>
          <cell r="L42">
            <v>39286.695529999997</v>
          </cell>
          <cell r="M42">
            <v>40276.446380000001</v>
          </cell>
          <cell r="N42">
            <v>36524.119120000003</v>
          </cell>
        </row>
        <row r="44">
          <cell r="C44">
            <v>8907.6405099999993</v>
          </cell>
          <cell r="D44">
            <v>7391.3954899999999</v>
          </cell>
          <cell r="E44">
            <v>10359.22299</v>
          </cell>
          <cell r="F44">
            <v>19279.77043</v>
          </cell>
          <cell r="G44">
            <v>16816.507310000001</v>
          </cell>
          <cell r="H44">
            <v>15935.91164</v>
          </cell>
          <cell r="I44">
            <v>10670.80543</v>
          </cell>
          <cell r="J44">
            <v>4405.6206500000008</v>
          </cell>
          <cell r="K44">
            <v>11598.857330000001</v>
          </cell>
          <cell r="L44">
            <v>16836.43489</v>
          </cell>
          <cell r="M44">
            <v>34054.90292</v>
          </cell>
          <cell r="N44">
            <v>34337.817729999995</v>
          </cell>
        </row>
        <row r="45">
          <cell r="C45">
            <v>128569.57472</v>
          </cell>
          <cell r="D45">
            <v>131707.4982</v>
          </cell>
          <cell r="E45">
            <v>130249.72046000001</v>
          </cell>
          <cell r="F45">
            <v>131817.66261999999</v>
          </cell>
          <cell r="G45">
            <v>131435.07593000002</v>
          </cell>
          <cell r="H45">
            <v>132918.27015000003</v>
          </cell>
          <cell r="I45">
            <v>132560.00506000002</v>
          </cell>
          <cell r="J45">
            <v>135472.17024000004</v>
          </cell>
          <cell r="K45">
            <v>139402.73055000001</v>
          </cell>
          <cell r="L45">
            <v>142981.03519</v>
          </cell>
          <cell r="M45">
            <v>141350.81914000001</v>
          </cell>
          <cell r="N45">
            <v>138456.11197999999</v>
          </cell>
        </row>
        <row r="46">
          <cell r="C46">
            <v>5929.8466400000007</v>
          </cell>
          <cell r="D46">
            <v>5905.3142899999993</v>
          </cell>
          <cell r="E46">
            <v>5940.8811100000003</v>
          </cell>
          <cell r="F46">
            <v>5928.6146900000012</v>
          </cell>
          <cell r="G46">
            <v>5902.0865999999996</v>
          </cell>
          <cell r="H46">
            <v>5895.4867299999996</v>
          </cell>
          <cell r="I46">
            <v>6917.9082499999995</v>
          </cell>
          <cell r="J46">
            <v>7123.2734199999977</v>
          </cell>
          <cell r="K46">
            <v>7243.916479999999</v>
          </cell>
          <cell r="L46">
            <v>7401.2687999999998</v>
          </cell>
          <cell r="M46">
            <v>7584.4544799999994</v>
          </cell>
          <cell r="N46">
            <v>7764.2725399999999</v>
          </cell>
        </row>
        <row r="47">
          <cell r="C47">
            <v>78.812339999999992</v>
          </cell>
          <cell r="D47">
            <v>73.284970000000001</v>
          </cell>
          <cell r="E47">
            <v>113.57497000000001</v>
          </cell>
          <cell r="F47">
            <v>134.29564999999999</v>
          </cell>
          <cell r="G47">
            <v>128.75357</v>
          </cell>
          <cell r="H47">
            <v>131.42676999999998</v>
          </cell>
          <cell r="I47">
            <v>134.29363000000001</v>
          </cell>
          <cell r="J47">
            <v>114.48120000000002</v>
          </cell>
          <cell r="K47">
            <v>104.63598999999999</v>
          </cell>
          <cell r="L47">
            <v>94.790779999999998</v>
          </cell>
          <cell r="M47">
            <v>58.68309</v>
          </cell>
          <cell r="N47">
            <v>48.838229999999996</v>
          </cell>
        </row>
        <row r="48">
          <cell r="C48">
            <v>100638.91121000001</v>
          </cell>
          <cell r="D48">
            <v>101125.21679999999</v>
          </cell>
          <cell r="E48">
            <v>100925.87086999998</v>
          </cell>
          <cell r="F48">
            <v>101219.27605</v>
          </cell>
          <cell r="G48">
            <v>101044.91011999999</v>
          </cell>
          <cell r="H48">
            <v>101555.01484999999</v>
          </cell>
          <cell r="I48">
            <v>102172.36401</v>
          </cell>
          <cell r="J48">
            <v>103694.52990000001</v>
          </cell>
          <cell r="K48">
            <v>104561.15934</v>
          </cell>
          <cell r="L48">
            <v>106032.02421</v>
          </cell>
          <cell r="M48">
            <v>106932.89724000001</v>
          </cell>
          <cell r="N48">
            <v>107224.18698999999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11777.79278</v>
          </cell>
          <cell r="D50">
            <v>11821.891439999999</v>
          </cell>
          <cell r="E50">
            <v>11844.93578</v>
          </cell>
          <cell r="F50">
            <v>11872.42497</v>
          </cell>
          <cell r="G50">
            <v>11897.819880000001</v>
          </cell>
          <cell r="H50">
            <v>11942.968919999999</v>
          </cell>
          <cell r="I50">
            <v>11991.015380000001</v>
          </cell>
          <cell r="J50">
            <v>12068.60852</v>
          </cell>
          <cell r="K50">
            <v>12118.7001</v>
          </cell>
          <cell r="L50">
            <v>12190.511189999999</v>
          </cell>
          <cell r="M50">
            <v>12256.704240000001</v>
          </cell>
          <cell r="N50">
            <v>12380.902689999999</v>
          </cell>
        </row>
        <row r="51">
          <cell r="C51">
            <v>11176.34498</v>
          </cell>
          <cell r="D51">
            <v>11176.34498</v>
          </cell>
          <cell r="E51">
            <v>11176.34498</v>
          </cell>
          <cell r="F51">
            <v>16830.353719999999</v>
          </cell>
          <cell r="G51">
            <v>16830.353719999999</v>
          </cell>
          <cell r="H51">
            <v>16830.353719999999</v>
          </cell>
          <cell r="I51">
            <v>16830.353719999999</v>
          </cell>
          <cell r="J51">
            <v>16830.353719999999</v>
          </cell>
          <cell r="K51">
            <v>16830.353719999999</v>
          </cell>
          <cell r="L51">
            <v>16830.353719999999</v>
          </cell>
          <cell r="M51">
            <v>16830.353719999999</v>
          </cell>
          <cell r="N51">
            <v>16830.353719999999</v>
          </cell>
        </row>
        <row r="53">
          <cell r="C53">
            <v>2</v>
          </cell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L53">
            <v>2</v>
          </cell>
          <cell r="M53">
            <v>2</v>
          </cell>
          <cell r="N53">
            <v>3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11879</v>
          </cell>
          <cell r="D56">
            <v>11925</v>
          </cell>
          <cell r="E56">
            <v>11947</v>
          </cell>
          <cell r="F56">
            <v>11976</v>
          </cell>
          <cell r="G56">
            <v>12003</v>
          </cell>
          <cell r="H56">
            <v>12050</v>
          </cell>
          <cell r="I56">
            <v>12099</v>
          </cell>
          <cell r="J56">
            <v>12176</v>
          </cell>
          <cell r="K56">
            <v>12228</v>
          </cell>
          <cell r="L56">
            <v>12300</v>
          </cell>
          <cell r="M56">
            <v>12368</v>
          </cell>
          <cell r="N56">
            <v>12492</v>
          </cell>
        </row>
        <row r="57">
          <cell r="C57">
            <v>3258</v>
          </cell>
          <cell r="D57">
            <v>3268</v>
          </cell>
          <cell r="E57">
            <v>3277</v>
          </cell>
          <cell r="F57">
            <v>3308</v>
          </cell>
          <cell r="G57">
            <v>3320</v>
          </cell>
          <cell r="H57">
            <v>3340</v>
          </cell>
          <cell r="I57">
            <v>3358</v>
          </cell>
          <cell r="J57">
            <v>3505</v>
          </cell>
          <cell r="K57">
            <v>3565</v>
          </cell>
          <cell r="L57">
            <v>3611</v>
          </cell>
          <cell r="M57">
            <v>3633</v>
          </cell>
          <cell r="N57">
            <v>3661</v>
          </cell>
        </row>
        <row r="58">
          <cell r="C58">
            <v>5159</v>
          </cell>
          <cell r="D58">
            <v>5085</v>
          </cell>
          <cell r="E58">
            <v>4946</v>
          </cell>
          <cell r="F58">
            <v>4846</v>
          </cell>
          <cell r="G58">
            <v>4738</v>
          </cell>
          <cell r="H58">
            <v>4755</v>
          </cell>
          <cell r="I58">
            <v>4766</v>
          </cell>
          <cell r="J58">
            <v>4907</v>
          </cell>
          <cell r="K58">
            <v>5031</v>
          </cell>
          <cell r="L58">
            <v>3227</v>
          </cell>
          <cell r="M58">
            <v>5343</v>
          </cell>
          <cell r="N58">
            <v>5526</v>
          </cell>
        </row>
        <row r="59">
          <cell r="C59">
            <v>758</v>
          </cell>
          <cell r="D59">
            <v>751</v>
          </cell>
          <cell r="E59">
            <v>717</v>
          </cell>
          <cell r="F59">
            <v>721</v>
          </cell>
          <cell r="G59">
            <v>739</v>
          </cell>
          <cell r="H59">
            <v>787</v>
          </cell>
          <cell r="I59">
            <v>759</v>
          </cell>
          <cell r="J59">
            <v>762</v>
          </cell>
          <cell r="K59">
            <v>789</v>
          </cell>
          <cell r="L59">
            <v>405</v>
          </cell>
          <cell r="M59">
            <v>798</v>
          </cell>
          <cell r="N59">
            <v>790</v>
          </cell>
        </row>
        <row r="60">
          <cell r="C60">
            <v>29902.284670000001</v>
          </cell>
          <cell r="D60">
            <v>29902.284670000001</v>
          </cell>
          <cell r="E60">
            <v>29902.284670000001</v>
          </cell>
          <cell r="F60">
            <v>29902.284670000001</v>
          </cell>
          <cell r="G60">
            <v>29902.284670000001</v>
          </cell>
          <cell r="H60">
            <v>29902.284670000001</v>
          </cell>
          <cell r="I60">
            <v>29902.284670000001</v>
          </cell>
          <cell r="J60">
            <v>29902.284670000001</v>
          </cell>
          <cell r="K60">
            <v>29902.284670000001</v>
          </cell>
          <cell r="L60">
            <v>29902.284670000001</v>
          </cell>
          <cell r="M60">
            <v>29902.284670000001</v>
          </cell>
          <cell r="N60">
            <v>32902.284670000001</v>
          </cell>
        </row>
        <row r="62">
          <cell r="C62">
            <v>0.22132344101384496</v>
          </cell>
          <cell r="D62">
            <v>0.22044934368884347</v>
          </cell>
          <cell r="E62">
            <v>0.21857500209411598</v>
          </cell>
          <cell r="F62">
            <v>0.21637401042523202</v>
          </cell>
          <cell r="G62">
            <v>0.2129278780922543</v>
          </cell>
          <cell r="H62">
            <v>0.21289947704543266</v>
          </cell>
          <cell r="I62">
            <v>0.2169666349192251</v>
          </cell>
          <cell r="J62">
            <v>0.22088738005532904</v>
          </cell>
          <cell r="K62">
            <v>0.22159799977436417</v>
          </cell>
          <cell r="L62">
            <v>0.21123837646183788</v>
          </cell>
          <cell r="M62">
            <v>0.22015954297317986</v>
          </cell>
          <cell r="N62">
            <v>0.21874790619622683</v>
          </cell>
        </row>
        <row r="63">
          <cell r="C63">
            <v>0.2304761404133438</v>
          </cell>
          <cell r="D63">
            <v>0.22705258411125334</v>
          </cell>
          <cell r="E63">
            <v>0.22693457868760683</v>
          </cell>
          <cell r="F63">
            <v>0.22416706847386234</v>
          </cell>
          <cell r="G63">
            <v>0.22000690823292407</v>
          </cell>
          <cell r="H63">
            <v>0.21355782204785759</v>
          </cell>
          <cell r="I63">
            <v>0.20572686922850508</v>
          </cell>
          <cell r="J63">
            <v>0.19967619433927319</v>
          </cell>
          <cell r="K63">
            <v>0.19387429720681562</v>
          </cell>
          <cell r="L63">
            <v>0.2815614700067523</v>
          </cell>
          <cell r="M63">
            <v>0.18564536896563538</v>
          </cell>
          <cell r="N63">
            <v>0.1845493717843833</v>
          </cell>
        </row>
        <row r="64">
          <cell r="C64">
            <v>4.1475287521431453E-2</v>
          </cell>
          <cell r="D64">
            <v>3.9494602106273001E-2</v>
          </cell>
          <cell r="E64">
            <v>4.0216857252071199E-2</v>
          </cell>
          <cell r="F64">
            <v>4.0186278904942981E-2</v>
          </cell>
          <cell r="G64">
            <v>4.0502717192023412E-2</v>
          </cell>
          <cell r="H64">
            <v>4.0394211918328003E-2</v>
          </cell>
          <cell r="I64">
            <v>4.0287981985014341E-2</v>
          </cell>
          <cell r="J64">
            <v>4.0052324227007101E-2</v>
          </cell>
          <cell r="K64">
            <v>3.9983671711652423E-2</v>
          </cell>
          <cell r="L64">
            <v>3.9957248470643414E-2</v>
          </cell>
          <cell r="M64">
            <v>3.9896521305817473E-2</v>
          </cell>
          <cell r="N64">
            <v>4.0067495258531781E-2</v>
          </cell>
        </row>
        <row r="65">
          <cell r="C65">
            <v>1700.7717499999999</v>
          </cell>
          <cell r="D65">
            <v>3457.8810100000001</v>
          </cell>
          <cell r="E65">
            <v>5084.6231899999993</v>
          </cell>
          <cell r="F65">
            <v>6777.9085200000009</v>
          </cell>
          <cell r="G65">
            <v>8307.0580900000004</v>
          </cell>
          <cell r="H65">
            <v>9793.8973100000003</v>
          </cell>
          <cell r="I65">
            <v>11234.383399999999</v>
          </cell>
          <cell r="J65">
            <v>12826.420830000001</v>
          </cell>
          <cell r="K65">
            <v>14472.681339999999</v>
          </cell>
          <cell r="L65">
            <v>16254.941890000002</v>
          </cell>
          <cell r="M65">
            <v>18164.479609999995</v>
          </cell>
          <cell r="N65">
            <v>20192.919160000005</v>
          </cell>
        </row>
        <row r="66">
          <cell r="C66">
            <v>1280.4764599999996</v>
          </cell>
          <cell r="D66">
            <v>2354.27934</v>
          </cell>
          <cell r="E66">
            <v>3169.0024999999996</v>
          </cell>
          <cell r="F66">
            <v>3958.7394599999993</v>
          </cell>
          <cell r="G66">
            <v>4697.6829600000001</v>
          </cell>
          <cell r="H66">
            <v>5287.4474600000003</v>
          </cell>
          <cell r="I66">
            <v>5948.837129999999</v>
          </cell>
          <cell r="J66">
            <v>7038.5411100000001</v>
          </cell>
          <cell r="K66">
            <v>7963.5623799999967</v>
          </cell>
          <cell r="L66">
            <v>9052.6197000000011</v>
          </cell>
          <cell r="M66">
            <v>9976.1774999999998</v>
          </cell>
          <cell r="N66">
            <v>6099.6517900000044</v>
          </cell>
        </row>
        <row r="67">
          <cell r="C67">
            <v>15445.905919999988</v>
          </cell>
          <cell r="D67">
            <v>15920.01214999999</v>
          </cell>
          <cell r="E67">
            <v>15238.779569999988</v>
          </cell>
          <cell r="F67">
            <v>14895.486059999992</v>
          </cell>
          <cell r="G67">
            <v>16194.307409999989</v>
          </cell>
          <cell r="H67">
            <v>16682.771579999982</v>
          </cell>
          <cell r="I67">
            <v>16678.129159999989</v>
          </cell>
          <cell r="J67">
            <v>16674.822049999988</v>
          </cell>
          <cell r="K67">
            <v>16447.870379999989</v>
          </cell>
          <cell r="L67">
            <v>7981.0070200000027</v>
          </cell>
          <cell r="M67">
            <v>17105.688809999992</v>
          </cell>
          <cell r="N67">
            <v>17398.711299999984</v>
          </cell>
        </row>
        <row r="68">
          <cell r="C68">
            <v>556.17031000000009</v>
          </cell>
          <cell r="D68">
            <v>1248.7483200000001</v>
          </cell>
          <cell r="E68">
            <v>2116.3931599999996</v>
          </cell>
          <cell r="F68">
            <v>3053.4159599999998</v>
          </cell>
          <cell r="G68">
            <v>3889.7746799999995</v>
          </cell>
          <cell r="H68">
            <v>4819.6785</v>
          </cell>
          <cell r="I68">
            <v>5629.9875099999999</v>
          </cell>
          <cell r="J68">
            <v>6633.1240400000006</v>
          </cell>
          <cell r="K68">
            <v>7485.8175000000001</v>
          </cell>
          <cell r="L68">
            <v>8536.64084</v>
          </cell>
          <cell r="M68">
            <v>9617.9415600000011</v>
          </cell>
          <cell r="N68">
            <v>12784.114089999999</v>
          </cell>
        </row>
        <row r="69">
          <cell r="C69">
            <v>3165</v>
          </cell>
          <cell r="D69">
            <v>3110</v>
          </cell>
          <cell r="E69">
            <v>2911</v>
          </cell>
          <cell r="F69">
            <v>2802</v>
          </cell>
          <cell r="G69">
            <v>2726</v>
          </cell>
          <cell r="H69">
            <v>2750</v>
          </cell>
          <cell r="I69">
            <v>2728</v>
          </cell>
          <cell r="J69">
            <v>2842</v>
          </cell>
          <cell r="K69">
            <v>2972</v>
          </cell>
          <cell r="L69">
            <v>1825</v>
          </cell>
          <cell r="M69">
            <v>3273</v>
          </cell>
          <cell r="N69">
            <v>3345</v>
          </cell>
        </row>
        <row r="70">
          <cell r="C70">
            <v>2678</v>
          </cell>
          <cell r="D70">
            <v>2651</v>
          </cell>
          <cell r="E70">
            <v>2670</v>
          </cell>
          <cell r="F70">
            <v>2680</v>
          </cell>
          <cell r="G70">
            <v>2665</v>
          </cell>
          <cell r="H70">
            <v>2697</v>
          </cell>
          <cell r="I70">
            <v>2698</v>
          </cell>
          <cell r="J70">
            <v>2718</v>
          </cell>
          <cell r="K70">
            <v>2733</v>
          </cell>
          <cell r="L70">
            <v>1748</v>
          </cell>
          <cell r="M70">
            <v>2741</v>
          </cell>
          <cell r="N70">
            <v>2840</v>
          </cell>
        </row>
        <row r="71">
          <cell r="C71">
            <v>74</v>
          </cell>
          <cell r="D71">
            <v>75</v>
          </cell>
          <cell r="E71">
            <v>82</v>
          </cell>
          <cell r="F71">
            <v>85</v>
          </cell>
          <cell r="G71">
            <v>86</v>
          </cell>
          <cell r="H71">
            <v>95</v>
          </cell>
          <cell r="I71">
            <v>99</v>
          </cell>
          <cell r="J71">
            <v>109</v>
          </cell>
          <cell r="K71">
            <v>115</v>
          </cell>
          <cell r="L71">
            <v>59</v>
          </cell>
          <cell r="M71">
            <v>127</v>
          </cell>
          <cell r="N71">
            <v>131</v>
          </cell>
        </row>
        <row r="72">
          <cell r="C72">
            <v>11877</v>
          </cell>
          <cell r="D72">
            <v>11918</v>
          </cell>
          <cell r="E72">
            <v>11950</v>
          </cell>
          <cell r="F72">
            <v>11977</v>
          </cell>
          <cell r="G72">
            <v>12018</v>
          </cell>
          <cell r="H72">
            <v>12068</v>
          </cell>
          <cell r="I72">
            <v>12118</v>
          </cell>
          <cell r="J72">
            <v>12200</v>
          </cell>
          <cell r="K72">
            <v>12266</v>
          </cell>
          <cell r="L72">
            <v>12349</v>
          </cell>
          <cell r="M72">
            <v>12445</v>
          </cell>
          <cell r="N72">
            <v>12575</v>
          </cell>
        </row>
        <row r="73">
          <cell r="C73">
            <v>3158</v>
          </cell>
          <cell r="D73">
            <v>3159</v>
          </cell>
          <cell r="E73">
            <v>3159</v>
          </cell>
          <cell r="F73">
            <v>3183</v>
          </cell>
          <cell r="G73">
            <v>3186</v>
          </cell>
          <cell r="H73">
            <v>3202</v>
          </cell>
          <cell r="I73">
            <v>3215</v>
          </cell>
          <cell r="J73">
            <v>3348</v>
          </cell>
          <cell r="K73">
            <v>3406</v>
          </cell>
          <cell r="L73">
            <v>3448</v>
          </cell>
          <cell r="M73">
            <v>3462</v>
          </cell>
          <cell r="N73">
            <v>3483</v>
          </cell>
        </row>
        <row r="75">
          <cell r="C75">
            <v>25</v>
          </cell>
          <cell r="D75">
            <v>25</v>
          </cell>
          <cell r="E75">
            <v>25</v>
          </cell>
          <cell r="F75">
            <v>25</v>
          </cell>
          <cell r="G75">
            <v>26</v>
          </cell>
          <cell r="H75">
            <v>26</v>
          </cell>
          <cell r="I75">
            <v>26</v>
          </cell>
          <cell r="J75">
            <v>26</v>
          </cell>
          <cell r="K75">
            <v>26</v>
          </cell>
          <cell r="L75">
            <v>27</v>
          </cell>
          <cell r="M75">
            <v>32</v>
          </cell>
          <cell r="N75">
            <v>32</v>
          </cell>
        </row>
        <row r="76">
          <cell r="C76">
            <v>4481.0167812</v>
          </cell>
          <cell r="D76">
            <v>4397.3884739999994</v>
          </cell>
          <cell r="E76">
            <v>4088.4801456</v>
          </cell>
          <cell r="F76">
            <v>3886.8179827999998</v>
          </cell>
          <cell r="G76">
            <v>3579.9836626923079</v>
          </cell>
          <cell r="H76">
            <v>3627.2919176923078</v>
          </cell>
          <cell r="I76">
            <v>3733.4030361538462</v>
          </cell>
          <cell r="J76">
            <v>4019.7993173076925</v>
          </cell>
          <cell r="K76">
            <v>4320.4654376923072</v>
          </cell>
          <cell r="L76">
            <v>4452.2393537037033</v>
          </cell>
          <cell r="M76">
            <v>4042.5395359375007</v>
          </cell>
          <cell r="N76">
            <v>4264.9465665625003</v>
          </cell>
        </row>
        <row r="77">
          <cell r="C77">
            <v>475.16</v>
          </cell>
          <cell r="D77">
            <v>477</v>
          </cell>
          <cell r="E77">
            <v>477.88</v>
          </cell>
          <cell r="F77">
            <v>479.04</v>
          </cell>
          <cell r="G77">
            <v>461.65384615384613</v>
          </cell>
          <cell r="H77">
            <v>463.46153846153845</v>
          </cell>
          <cell r="I77">
            <v>465.34615384615387</v>
          </cell>
          <cell r="J77">
            <v>468.30769230769232</v>
          </cell>
          <cell r="K77">
            <v>470.30769230769232</v>
          </cell>
          <cell r="L77">
            <v>455.55555555555554</v>
          </cell>
          <cell r="M77">
            <v>386.5</v>
          </cell>
          <cell r="N77">
            <v>390.375</v>
          </cell>
        </row>
        <row r="78">
          <cell r="C78">
            <v>12842.888887599969</v>
          </cell>
          <cell r="D78">
            <v>12802.376715300037</v>
          </cell>
          <cell r="E78">
            <v>12964.840867100034</v>
          </cell>
          <cell r="F78">
            <v>13256.749609230032</v>
          </cell>
          <cell r="G78">
            <v>12380.294069019983</v>
          </cell>
          <cell r="H78">
            <v>11779.239615984992</v>
          </cell>
          <cell r="I78">
            <v>11840.858864279999</v>
          </cell>
          <cell r="J78">
            <v>11633.192280539995</v>
          </cell>
          <cell r="K78">
            <v>11241.087271829983</v>
          </cell>
          <cell r="L78">
            <v>20771.160683705013</v>
          </cell>
          <cell r="M78">
            <v>10630.802921075017</v>
          </cell>
          <cell r="N78">
            <v>13739.45747743997</v>
          </cell>
        </row>
        <row r="79">
          <cell r="C79">
            <v>1.7985333683142097</v>
          </cell>
          <cell r="D79">
            <v>1.799256029250589</v>
          </cell>
          <cell r="E79">
            <v>1.8185082021081944</v>
          </cell>
          <cell r="F79">
            <v>1.850293034304928</v>
          </cell>
          <cell r="G79">
            <v>1.7582194349399469</v>
          </cell>
          <cell r="H79">
            <v>1.6972769545373929</v>
          </cell>
          <cell r="I79">
            <v>1.7052010122020231</v>
          </cell>
          <cell r="J79">
            <v>1.680946736220321</v>
          </cell>
          <cell r="K79">
            <v>1.6412863225554548</v>
          </cell>
          <cell r="L79">
            <v>3.4098982316625563</v>
          </cell>
          <cell r="M79">
            <v>1.5882827918800064</v>
          </cell>
          <cell r="N79">
            <v>1.7661008892548671</v>
          </cell>
        </row>
        <row r="80">
          <cell r="C80">
            <v>0.47514080713873408</v>
          </cell>
          <cell r="D80">
            <v>0.45483652782812151</v>
          </cell>
          <cell r="E80">
            <v>0.43817110049628027</v>
          </cell>
          <cell r="F80">
            <v>0.4143408649766801</v>
          </cell>
          <cell r="G80">
            <v>0.4436862445718836</v>
          </cell>
          <cell r="H80">
            <v>0.44931202361319328</v>
          </cell>
          <cell r="I80">
            <v>0.45156054529151163</v>
          </cell>
          <cell r="J80">
            <v>0.44969800534590931</v>
          </cell>
          <cell r="K80">
            <v>0.44881952705900191</v>
          </cell>
          <cell r="L80">
            <v>0.45613743895075248</v>
          </cell>
          <cell r="M80">
            <v>0.45887370207726652</v>
          </cell>
          <cell r="N80">
            <v>0.46673978955392753</v>
          </cell>
        </row>
        <row r="81">
          <cell r="C81">
            <v>-6.1364323341777216E-2</v>
          </cell>
          <cell r="D81">
            <v>-5.76958348245293E-2</v>
          </cell>
          <cell r="E81">
            <v>-6.1199609846518191E-2</v>
          </cell>
          <cell r="F81">
            <v>-5.9242566408088122E-2</v>
          </cell>
          <cell r="G81">
            <v>-5.2164429246827411E-2</v>
          </cell>
          <cell r="H81">
            <v>-4.8834346411600837E-2</v>
          </cell>
          <cell r="I81">
            <v>-4.3536997274790608E-2</v>
          </cell>
          <cell r="J81">
            <v>-4.323557682466439E-2</v>
          </cell>
          <cell r="K81">
            <v>-4.0169605255421001E-2</v>
          </cell>
          <cell r="L81">
            <v>-8.7740775715101263E-2</v>
          </cell>
          <cell r="M81">
            <v>-2.9546532608464349E-2</v>
          </cell>
          <cell r="N81">
            <v>-4.3993098989293718E-2</v>
          </cell>
        </row>
        <row r="82">
          <cell r="C82">
            <v>11176.34498</v>
          </cell>
          <cell r="D82">
            <v>11176.34498</v>
          </cell>
          <cell r="E82">
            <v>11176.34498</v>
          </cell>
          <cell r="F82">
            <v>16830.353719999999</v>
          </cell>
          <cell r="G82">
            <v>16830.353719999999</v>
          </cell>
          <cell r="H82">
            <v>16830.353719999999</v>
          </cell>
          <cell r="I82">
            <v>16830.353719999999</v>
          </cell>
          <cell r="J82">
            <v>16830.353719999999</v>
          </cell>
          <cell r="K82">
            <v>16830.353719999999</v>
          </cell>
          <cell r="L82">
            <v>16830.353719999999</v>
          </cell>
          <cell r="M82">
            <v>16830.353719999999</v>
          </cell>
          <cell r="N82">
            <v>16830.353719999999</v>
          </cell>
        </row>
        <row r="83">
          <cell r="C83">
            <v>7.7891604602434689E-2</v>
          </cell>
          <cell r="D83">
            <v>7.7037070001284458E-2</v>
          </cell>
          <cell r="E83">
            <v>7.6204049652578015E-2</v>
          </cell>
          <cell r="F83">
            <v>0.10709033434875342</v>
          </cell>
          <cell r="G83">
            <v>0.10908795278172381</v>
          </cell>
          <cell r="H83">
            <v>0.10866628808691452</v>
          </cell>
          <cell r="I83">
            <v>0.11199105909963603</v>
          </cell>
          <cell r="J83">
            <v>0.11440227925373106</v>
          </cell>
          <cell r="K83">
            <v>0.10628568868205618</v>
          </cell>
          <cell r="L83">
            <v>0.10059170799995186</v>
          </cell>
          <cell r="M83">
            <v>9.1944597491727079E-2</v>
          </cell>
          <cell r="N83">
            <v>9.318769453986904E-2</v>
          </cell>
        </row>
        <row r="84">
          <cell r="C84">
            <v>7.5341322309647237E-3</v>
          </cell>
          <cell r="D84">
            <v>1.4465442982499351E-2</v>
          </cell>
          <cell r="E84">
            <v>1.9335630961186578E-2</v>
          </cell>
          <cell r="F84">
            <v>2.3459986096582959E-2</v>
          </cell>
          <cell r="G84">
            <v>2.8078260621337666E-2</v>
          </cell>
          <cell r="H84">
            <v>3.1558348550707563E-2</v>
          </cell>
          <cell r="I84">
            <v>3.6082735973731031E-2</v>
          </cell>
          <cell r="J84">
            <v>4.0285019524845582E-2</v>
          </cell>
          <cell r="K84">
            <v>4.3844849626648273E-2</v>
          </cell>
          <cell r="L84">
            <v>4.7109932450380629E-2</v>
          </cell>
          <cell r="M84">
            <v>4.9774942182756306E-2</v>
          </cell>
          <cell r="N84">
            <v>4.3457807519896877E-2</v>
          </cell>
        </row>
        <row r="86">
          <cell r="C86">
            <v>3.0471424905609963</v>
          </cell>
          <cell r="D86">
            <v>3.2243225783488616</v>
          </cell>
          <cell r="E86">
            <v>3.5405229529257052</v>
          </cell>
          <cell r="F86">
            <v>3.3660390561202029</v>
          </cell>
          <cell r="G86">
            <v>3.5957908903336664</v>
          </cell>
          <cell r="H86">
            <v>3.5220421313054855</v>
          </cell>
          <cell r="I86">
            <v>3.4891125811759713</v>
          </cell>
          <cell r="J86">
            <v>3.4200531998222679</v>
          </cell>
          <cell r="K86">
            <v>3.2239669939339937</v>
          </cell>
          <cell r="L86">
            <v>3.5887688527385238</v>
          </cell>
          <cell r="M86">
            <v>2.643119535328307</v>
          </cell>
          <cell r="N86">
            <v>2.1914524139640714</v>
          </cell>
        </row>
        <row r="87">
          <cell r="C87">
            <v>1.9359359577142901</v>
          </cell>
          <cell r="D87">
            <v>1.878282779451272</v>
          </cell>
          <cell r="E87">
            <v>1.9622493082626842</v>
          </cell>
          <cell r="F87">
            <v>2.0074729048485991</v>
          </cell>
          <cell r="G87">
            <v>1.8464688802643905</v>
          </cell>
          <cell r="H87">
            <v>1.7924050884835068</v>
          </cell>
          <cell r="I87">
            <v>1.7929040111834713</v>
          </cell>
          <cell r="J87">
            <v>1.7932595970342018</v>
          </cell>
          <cell r="K87">
            <v>1.8180034241004288</v>
          </cell>
          <cell r="L87">
            <v>3.7466806626114195</v>
          </cell>
          <cell r="M87">
            <v>1.7480900653658047</v>
          </cell>
          <cell r="N87">
            <v>1.8910759597465148</v>
          </cell>
        </row>
        <row r="88">
          <cell r="C88">
            <v>1.0683591156642303</v>
          </cell>
          <cell r="D88">
            <v>1.0675693631252983</v>
          </cell>
          <cell r="E88">
            <v>1.0739037910444269</v>
          </cell>
          <cell r="F88">
            <v>1.1618850326524393</v>
          </cell>
          <cell r="G88">
            <v>1.1356633802722482</v>
          </cell>
          <cell r="H88">
            <v>1.1305156655316468</v>
          </cell>
          <cell r="I88">
            <v>1.0863560850644607</v>
          </cell>
          <cell r="J88">
            <v>1.0432636187746969</v>
          </cell>
          <cell r="K88">
            <v>1.1077901806715331</v>
          </cell>
          <cell r="L88">
            <v>1.149476662943796</v>
          </cell>
          <cell r="M88">
            <v>1.2418499410058033</v>
          </cell>
          <cell r="N88">
            <v>1.2548317631093926</v>
          </cell>
        </row>
        <row r="89">
          <cell r="C89">
            <v>0.49168554894324307</v>
          </cell>
          <cell r="D89">
            <v>0.43122254489875889</v>
          </cell>
          <cell r="E89">
            <v>0.61362900137925436</v>
          </cell>
          <cell r="F89">
            <v>0.65758638392768187</v>
          </cell>
          <cell r="G89">
            <v>0.55565468930997108</v>
          </cell>
          <cell r="H89">
            <v>0.49582914075981993</v>
          </cell>
          <cell r="I89">
            <v>0.66416737473923249</v>
          </cell>
          <cell r="J89">
            <v>0.34274895285357732</v>
          </cell>
          <cell r="K89">
            <v>0.49864911409587626</v>
          </cell>
          <cell r="L89">
            <v>0.3544186098296388</v>
          </cell>
          <cell r="M89">
            <v>0.31537601582001795</v>
          </cell>
          <cell r="N89">
            <v>0.34675656789201265</v>
          </cell>
        </row>
        <row r="90">
          <cell r="C90">
            <v>0.18212148465060263</v>
          </cell>
          <cell r="D90">
            <v>0.1805900145472534</v>
          </cell>
          <cell r="E90">
            <v>0.18289544373583466</v>
          </cell>
          <cell r="F90">
            <v>0.19845522942294622</v>
          </cell>
          <cell r="G90">
            <v>0.19701644729687931</v>
          </cell>
          <cell r="H90">
            <v>0.19657083405922565</v>
          </cell>
          <cell r="I90">
            <v>0.23181703779644527</v>
          </cell>
          <cell r="J90">
            <v>0.23761535424602148</v>
          </cell>
          <cell r="K90">
            <v>0.24503569975400319</v>
          </cell>
          <cell r="L90">
            <v>0.24951216279928581</v>
          </cell>
          <cell r="M90">
            <v>0.25400082642115385</v>
          </cell>
          <cell r="N90">
            <v>0.2587396397442393</v>
          </cell>
        </row>
        <row r="91">
          <cell r="C91">
            <v>0.13787858395983271</v>
          </cell>
          <cell r="D91">
            <v>0.14481333671655122</v>
          </cell>
          <cell r="E91">
            <v>0.1490899244394143</v>
          </cell>
          <cell r="F91">
            <v>0.15329234822479551</v>
          </cell>
          <cell r="G91">
            <v>0.1739834731981581</v>
          </cell>
          <cell r="H91">
            <v>0.17689369668644242</v>
          </cell>
          <cell r="I91">
            <v>0.17181818180507005</v>
          </cell>
          <cell r="J91">
            <v>0.15954510983792269</v>
          </cell>
          <cell r="K91">
            <v>0.14642181994785944</v>
          </cell>
          <cell r="L91">
            <v>0.12941441496868539</v>
          </cell>
          <cell r="M91">
            <v>0.13223192442965137</v>
          </cell>
          <cell r="N91">
            <v>0.1274814994730801</v>
          </cell>
        </row>
        <row r="92">
          <cell r="C92">
            <v>0.5723429941250382</v>
          </cell>
          <cell r="D92">
            <v>0.55165295148560822</v>
          </cell>
          <cell r="E92">
            <v>0.49303179390171631</v>
          </cell>
          <cell r="F92">
            <v>0.42802251158914323</v>
          </cell>
          <cell r="G92">
            <v>0.40949117315916556</v>
          </cell>
          <cell r="H92">
            <v>0.41585001106431679</v>
          </cell>
          <cell r="I92">
            <v>0.44693138107077202</v>
          </cell>
          <cell r="J92">
            <v>0.5071693635186113</v>
          </cell>
          <cell r="K92">
            <v>0.52055411209491864</v>
          </cell>
          <cell r="L92">
            <v>0.53975418523245811</v>
          </cell>
          <cell r="M92">
            <v>0.54334662713025517</v>
          </cell>
          <cell r="N92">
            <v>0.57348819395260398</v>
          </cell>
        </row>
        <row r="93">
          <cell r="C93">
            <v>1.957402942301645</v>
          </cell>
          <cell r="D93">
            <v>2.0006526751381637</v>
          </cell>
          <cell r="E93">
            <v>1.8475967853533946</v>
          </cell>
          <cell r="F93">
            <v>1.7591031347487616</v>
          </cell>
          <cell r="G93">
            <v>1.7145464592343318</v>
          </cell>
          <cell r="H93">
            <v>1.6600414784512072</v>
          </cell>
          <cell r="I93">
            <v>1.639712778796772</v>
          </cell>
          <cell r="J93">
            <v>1.6106920456361196</v>
          </cell>
          <cell r="K93">
            <v>1.6109768493278753</v>
          </cell>
          <cell r="L93">
            <v>1.5948168058616596</v>
          </cell>
          <cell r="M93">
            <v>1.5871240022012874</v>
          </cell>
          <cell r="N93">
            <v>1.2024164042892669</v>
          </cell>
        </row>
        <row r="94">
          <cell r="C94">
            <v>0.3270105527093804</v>
          </cell>
          <cell r="D94">
            <v>0.3611310847275222</v>
          </cell>
          <cell r="E94">
            <v>0.4162340218567897</v>
          </cell>
          <cell r="F94">
            <v>0.45049530411779581</v>
          </cell>
          <cell r="G94">
            <v>0.46824936552237345</v>
          </cell>
          <cell r="H94">
            <v>0.49211037725287315</v>
          </cell>
          <cell r="I94">
            <v>0.50113898640845744</v>
          </cell>
          <cell r="J94">
            <v>0.51714536174313253</v>
          </cell>
          <cell r="K94">
            <v>0.51723777537411053</v>
          </cell>
          <cell r="L94">
            <v>0.52517203062114415</v>
          </cell>
          <cell r="M94">
            <v>0.52949172046223036</v>
          </cell>
          <cell r="N94">
            <v>0.63309885949149691</v>
          </cell>
        </row>
        <row r="95">
          <cell r="C95">
            <v>0.10114206008628761</v>
          </cell>
          <cell r="D95">
            <v>9.2495196087962125E-2</v>
          </cell>
          <cell r="E95">
            <v>8.257400839661698E-2</v>
          </cell>
          <cell r="F95">
            <v>7.4806410158269415E-2</v>
          </cell>
          <cell r="G95">
            <v>7.1665458187459313E-2</v>
          </cell>
          <cell r="H95">
            <v>6.7091182056879958E-2</v>
          </cell>
          <cell r="I95">
            <v>6.5657741446094278E-2</v>
          </cell>
          <cell r="J95">
            <v>6.867451431536635E-2</v>
          </cell>
          <cell r="K95">
            <v>6.6631935403230091E-2</v>
          </cell>
          <cell r="L95">
            <v>6.6305001549425424E-2</v>
          </cell>
          <cell r="M95">
            <v>6.3383068775900192E-2</v>
          </cell>
          <cell r="N95">
            <v>3.5778710726453819E-2</v>
          </cell>
        </row>
        <row r="96">
          <cell r="C96">
            <v>0.74262334148992526</v>
          </cell>
          <cell r="D96">
            <v>0.79259177482801291</v>
          </cell>
          <cell r="E96">
            <v>0.79591954046207802</v>
          </cell>
          <cell r="F96">
            <v>0.7999698230975284</v>
          </cell>
          <cell r="G96">
            <v>0.79677781602067133</v>
          </cell>
          <cell r="H96">
            <v>0.79512456636983841</v>
          </cell>
          <cell r="I96">
            <v>0.79371574755480367</v>
          </cell>
          <cell r="J96">
            <v>0.79645001041479768</v>
          </cell>
          <cell r="K96">
            <v>0.79770206369621188</v>
          </cell>
          <cell r="L96">
            <v>0.79837839784399478</v>
          </cell>
          <cell r="M96">
            <v>0.79968350917371844</v>
          </cell>
          <cell r="N96">
            <v>0.79912758330907741</v>
          </cell>
        </row>
        <row r="101">
          <cell r="C101">
            <v>143485.87420999998</v>
          </cell>
          <cell r="D101">
            <v>145077.49294999996</v>
          </cell>
          <cell r="E101">
            <v>146663.39952999991</v>
          </cell>
          <cell r="F101">
            <v>154282423.41</v>
          </cell>
          <cell r="G101">
            <v>154282.42340999999</v>
          </cell>
          <cell r="H101">
            <v>154881.09529</v>
          </cell>
          <cell r="I101">
            <v>150283.01236999998</v>
          </cell>
          <cell r="J101">
            <v>147115.54551</v>
          </cell>
          <cell r="K101">
            <v>158350.14034999997</v>
          </cell>
          <cell r="L101">
            <v>167313.52965999994</v>
          </cell>
          <cell r="M101">
            <v>183048.85962999999</v>
          </cell>
          <cell r="N101">
            <v>180607.04047999997</v>
          </cell>
        </row>
        <row r="102">
          <cell r="C102">
            <v>5917</v>
          </cell>
          <cell r="D102">
            <v>5836</v>
          </cell>
          <cell r="E102">
            <v>5663</v>
          </cell>
          <cell r="F102">
            <v>5567</v>
          </cell>
          <cell r="G102">
            <v>5477</v>
          </cell>
          <cell r="H102">
            <v>5542</v>
          </cell>
          <cell r="I102">
            <v>5525</v>
          </cell>
          <cell r="J102">
            <v>5669</v>
          </cell>
          <cell r="K102">
            <v>5820</v>
          </cell>
          <cell r="L102">
            <v>3632</v>
          </cell>
          <cell r="M102">
            <v>6141</v>
          </cell>
          <cell r="N102">
            <v>6316</v>
          </cell>
        </row>
        <row r="103">
          <cell r="C103">
            <v>5589</v>
          </cell>
          <cell r="D103">
            <v>5518</v>
          </cell>
          <cell r="E103">
            <v>5341</v>
          </cell>
          <cell r="F103">
            <v>5237</v>
          </cell>
          <cell r="G103">
            <v>5154</v>
          </cell>
          <cell r="H103">
            <v>5190</v>
          </cell>
          <cell r="I103">
            <v>5177</v>
          </cell>
          <cell r="J103">
            <v>5290</v>
          </cell>
          <cell r="K103">
            <v>5456</v>
          </cell>
          <cell r="L103">
            <v>3328</v>
          </cell>
          <cell r="M103">
            <v>5758</v>
          </cell>
          <cell r="N103">
            <v>5918</v>
          </cell>
        </row>
        <row r="104">
          <cell r="C104">
            <v>96579.513609999995</v>
          </cell>
          <cell r="D104">
            <v>94014.699699999997</v>
          </cell>
          <cell r="E104">
            <v>86973.224069999997</v>
          </cell>
          <cell r="F104">
            <v>76885267.820000008</v>
          </cell>
          <cell r="G104">
            <v>76885.267820000008</v>
          </cell>
          <cell r="H104">
            <v>77626.818280000007</v>
          </cell>
          <cell r="I104">
            <v>80390.349780000004</v>
          </cell>
          <cell r="J104">
            <v>87839.960200000001</v>
          </cell>
          <cell r="K104">
            <v>95884.230999999985</v>
          </cell>
          <cell r="L104">
            <v>103398.39544999998</v>
          </cell>
          <cell r="M104">
            <v>112255.57634000001</v>
          </cell>
          <cell r="N104">
            <v>119079.57883</v>
          </cell>
        </row>
        <row r="105">
          <cell r="C105">
            <v>15445.905919999999</v>
          </cell>
          <cell r="D105">
            <v>15920.01215</v>
          </cell>
          <cell r="E105">
            <v>15238.779570000001</v>
          </cell>
          <cell r="F105">
            <v>16194307.41</v>
          </cell>
          <cell r="G105">
            <v>16194.307409999999</v>
          </cell>
          <cell r="H105">
            <v>16682.771580000001</v>
          </cell>
          <cell r="I105">
            <v>16678.12916</v>
          </cell>
          <cell r="J105">
            <v>16674.822050000002</v>
          </cell>
          <cell r="K105">
            <v>16447.87038</v>
          </cell>
          <cell r="L105">
            <v>16812.0671</v>
          </cell>
          <cell r="M105">
            <v>17105.68881</v>
          </cell>
          <cell r="N105">
            <v>17398.711299999999</v>
          </cell>
        </row>
        <row r="106">
          <cell r="C106">
            <v>29902.284670000001</v>
          </cell>
          <cell r="D106">
            <v>-29902.284670000001</v>
          </cell>
          <cell r="E106">
            <v>-29902.284670000001</v>
          </cell>
          <cell r="F106">
            <v>-29902284.670000002</v>
          </cell>
          <cell r="G106">
            <v>-29902.284670000001</v>
          </cell>
          <cell r="H106">
            <v>-29902.284670000001</v>
          </cell>
          <cell r="I106">
            <v>-29902.284670000001</v>
          </cell>
          <cell r="J106">
            <v>-29902.284670000001</v>
          </cell>
          <cell r="K106">
            <v>-29902.284670000001</v>
          </cell>
          <cell r="L106">
            <v>-29902.284670000001</v>
          </cell>
          <cell r="M106">
            <v>-29902.284670000001</v>
          </cell>
          <cell r="N106">
            <v>-32902.284670000001</v>
          </cell>
        </row>
        <row r="107">
          <cell r="C107">
            <v>109960.89373000001</v>
          </cell>
          <cell r="D107">
            <v>110434.61093</v>
          </cell>
          <cell r="E107">
            <v>111182.75000999999</v>
          </cell>
          <cell r="F107">
            <v>119643355.92999999</v>
          </cell>
          <cell r="G107">
            <v>119643.35592999999</v>
          </cell>
          <cell r="H107">
            <v>119607.11426999999</v>
          </cell>
          <cell r="I107">
            <v>114299.59522</v>
          </cell>
          <cell r="J107">
            <v>109964.83124000001</v>
          </cell>
          <cell r="K107">
            <v>120224.31323</v>
          </cell>
          <cell r="L107">
            <v>128026.83413</v>
          </cell>
          <cell r="M107">
            <v>142772.41325000001</v>
          </cell>
          <cell r="N107">
            <v>144082.92136000001</v>
          </cell>
        </row>
        <row r="108">
          <cell r="C108">
            <v>100638.91121000001</v>
          </cell>
          <cell r="D108">
            <v>101125.21679999999</v>
          </cell>
          <cell r="E108">
            <v>100925.87086999998</v>
          </cell>
          <cell r="F108">
            <v>101044910.11999999</v>
          </cell>
          <cell r="G108">
            <v>101044.91011999999</v>
          </cell>
          <cell r="H108">
            <v>101555.01484999999</v>
          </cell>
          <cell r="I108">
            <v>102172.36401</v>
          </cell>
          <cell r="J108">
            <v>103694.52990000001</v>
          </cell>
          <cell r="K108">
            <v>104561.15934</v>
          </cell>
          <cell r="L108">
            <v>106032.02421</v>
          </cell>
          <cell r="M108">
            <v>106932.89724000001</v>
          </cell>
          <cell r="N108">
            <v>107224.18698999999</v>
          </cell>
        </row>
        <row r="109">
          <cell r="C109">
            <v>16322</v>
          </cell>
          <cell r="D109">
            <v>16400</v>
          </cell>
          <cell r="E109">
            <v>16447</v>
          </cell>
          <cell r="F109">
            <v>16503</v>
          </cell>
          <cell r="G109">
            <v>16564</v>
          </cell>
          <cell r="H109">
            <v>16624</v>
          </cell>
          <cell r="I109">
            <v>16684</v>
          </cell>
          <cell r="J109">
            <v>16904</v>
          </cell>
          <cell r="K109">
            <v>17027</v>
          </cell>
          <cell r="L109">
            <v>17163</v>
          </cell>
          <cell r="M109">
            <v>17215</v>
          </cell>
          <cell r="N109">
            <v>17338</v>
          </cell>
        </row>
        <row r="110">
          <cell r="C110">
            <v>11879</v>
          </cell>
          <cell r="D110">
            <v>11925</v>
          </cell>
          <cell r="E110">
            <v>11947</v>
          </cell>
          <cell r="F110">
            <v>11976</v>
          </cell>
          <cell r="G110">
            <v>12003</v>
          </cell>
          <cell r="H110">
            <v>12050</v>
          </cell>
          <cell r="I110">
            <v>12099</v>
          </cell>
          <cell r="J110">
            <v>12176</v>
          </cell>
          <cell r="K110">
            <v>12228</v>
          </cell>
          <cell r="L110">
            <v>12300</v>
          </cell>
          <cell r="M110">
            <v>12368</v>
          </cell>
          <cell r="N110">
            <v>12492</v>
          </cell>
        </row>
        <row r="111">
          <cell r="C111">
            <v>3258</v>
          </cell>
          <cell r="D111">
            <v>3268</v>
          </cell>
          <cell r="E111">
            <v>3277</v>
          </cell>
          <cell r="F111">
            <v>3308</v>
          </cell>
          <cell r="G111">
            <v>3320</v>
          </cell>
          <cell r="H111">
            <v>3340</v>
          </cell>
          <cell r="I111">
            <v>3358</v>
          </cell>
          <cell r="J111">
            <v>3505</v>
          </cell>
          <cell r="K111">
            <v>3565</v>
          </cell>
          <cell r="L111">
            <v>3611</v>
          </cell>
          <cell r="M111">
            <v>3633</v>
          </cell>
          <cell r="N111">
            <v>3661</v>
          </cell>
        </row>
        <row r="112">
          <cell r="C112">
            <v>11879</v>
          </cell>
          <cell r="D112">
            <v>11925</v>
          </cell>
          <cell r="E112">
            <v>11947</v>
          </cell>
          <cell r="F112">
            <v>11976</v>
          </cell>
          <cell r="G112">
            <v>12003</v>
          </cell>
          <cell r="H112">
            <v>12050</v>
          </cell>
          <cell r="I112">
            <v>12099</v>
          </cell>
          <cell r="J112">
            <v>12176</v>
          </cell>
          <cell r="K112">
            <v>12228</v>
          </cell>
          <cell r="L112">
            <v>12300</v>
          </cell>
          <cell r="M112">
            <v>12368</v>
          </cell>
          <cell r="N112">
            <v>12492</v>
          </cell>
        </row>
        <row r="113">
          <cell r="C113">
            <v>32244.504020000004</v>
          </cell>
          <cell r="D113">
            <v>32288.60268</v>
          </cell>
          <cell r="E113">
            <v>32311.647020000004</v>
          </cell>
          <cell r="F113">
            <v>29941384.520000003</v>
          </cell>
          <cell r="G113">
            <v>29941.384520000003</v>
          </cell>
          <cell r="H113">
            <v>29986.533560000003</v>
          </cell>
          <cell r="I113">
            <v>30034.580020000005</v>
          </cell>
          <cell r="J113">
            <v>30112.173159999998</v>
          </cell>
          <cell r="K113">
            <v>30162.264740000002</v>
          </cell>
          <cell r="L113">
            <v>30234.075829999998</v>
          </cell>
          <cell r="M113">
            <v>30300.268880000003</v>
          </cell>
          <cell r="N113">
            <v>30424.467329999999</v>
          </cell>
        </row>
        <row r="114"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2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M114">
            <v>2</v>
          </cell>
          <cell r="N114">
            <v>3</v>
          </cell>
        </row>
        <row r="118">
          <cell r="C118">
            <v>11879</v>
          </cell>
          <cell r="D118">
            <v>11925</v>
          </cell>
          <cell r="E118">
            <v>11947</v>
          </cell>
          <cell r="F118">
            <v>11976</v>
          </cell>
          <cell r="G118">
            <v>12003</v>
          </cell>
          <cell r="H118">
            <v>12050</v>
          </cell>
          <cell r="I118">
            <v>12099</v>
          </cell>
          <cell r="J118">
            <v>12176</v>
          </cell>
          <cell r="K118">
            <v>12228</v>
          </cell>
          <cell r="L118">
            <v>12300</v>
          </cell>
          <cell r="M118">
            <v>12368</v>
          </cell>
          <cell r="N118">
            <v>12492</v>
          </cell>
        </row>
        <row r="119">
          <cell r="C119">
            <v>304.71420000000001</v>
          </cell>
          <cell r="D119">
            <v>322.4323</v>
          </cell>
          <cell r="E119">
            <v>354.0523</v>
          </cell>
          <cell r="F119">
            <v>336.60390000000001</v>
          </cell>
          <cell r="G119">
            <v>359.57909999999998</v>
          </cell>
          <cell r="H119">
            <v>352.20420000000001</v>
          </cell>
          <cell r="I119">
            <v>348.91129999999998</v>
          </cell>
          <cell r="J119">
            <v>342.00529999999998</v>
          </cell>
          <cell r="K119">
            <v>322.39670000000001</v>
          </cell>
          <cell r="L119">
            <v>358.87689999999998</v>
          </cell>
          <cell r="M119">
            <v>264.31200000000001</v>
          </cell>
          <cell r="N119">
            <v>219.14519999999999</v>
          </cell>
        </row>
        <row r="120">
          <cell r="C120">
            <v>193.59360000000001</v>
          </cell>
          <cell r="D120">
            <v>187.82830000000001</v>
          </cell>
          <cell r="E120">
            <v>196.22489999999999</v>
          </cell>
          <cell r="F120">
            <v>200.7473</v>
          </cell>
          <cell r="G120">
            <v>184.64689999999999</v>
          </cell>
          <cell r="H120">
            <v>179.2405</v>
          </cell>
          <cell r="I120">
            <v>179.29040000000001</v>
          </cell>
          <cell r="J120">
            <v>179.32599999999999</v>
          </cell>
          <cell r="K120">
            <v>181.80029999999999</v>
          </cell>
          <cell r="L120">
            <v>374.66809999999998</v>
          </cell>
          <cell r="M120">
            <v>174.809</v>
          </cell>
          <cell r="N120">
            <v>189.10759999999999</v>
          </cell>
        </row>
        <row r="121">
          <cell r="C121">
            <v>13.7879</v>
          </cell>
          <cell r="D121">
            <v>14.481299999999999</v>
          </cell>
          <cell r="E121">
            <v>14.909000000000001</v>
          </cell>
          <cell r="F121">
            <v>15.3292</v>
          </cell>
          <cell r="G121">
            <v>17.398299999999999</v>
          </cell>
          <cell r="H121">
            <v>17.689399999999999</v>
          </cell>
          <cell r="I121">
            <v>17.181799999999999</v>
          </cell>
          <cell r="J121">
            <v>15.954499999999999</v>
          </cell>
          <cell r="K121">
            <v>14.642200000000001</v>
          </cell>
          <cell r="L121">
            <v>12.9414</v>
          </cell>
          <cell r="M121">
            <v>13.2232</v>
          </cell>
          <cell r="N121">
            <v>12.748100000000001</v>
          </cell>
        </row>
        <row r="122">
          <cell r="C122">
            <v>106.8359</v>
          </cell>
          <cell r="D122">
            <v>106.7569</v>
          </cell>
          <cell r="E122">
            <v>107.3904</v>
          </cell>
          <cell r="F122">
            <v>116.1885</v>
          </cell>
          <cell r="G122">
            <v>113.5663</v>
          </cell>
          <cell r="H122">
            <v>113.05159999999999</v>
          </cell>
          <cell r="I122">
            <v>108.6356</v>
          </cell>
          <cell r="J122">
            <v>104.32640000000001</v>
          </cell>
          <cell r="K122">
            <v>110.779</v>
          </cell>
          <cell r="L122">
            <v>114.9477</v>
          </cell>
          <cell r="M122">
            <v>124.185</v>
          </cell>
          <cell r="N122">
            <v>125.4832</v>
          </cell>
        </row>
        <row r="123">
          <cell r="C123">
            <v>49.168599999999998</v>
          </cell>
          <cell r="D123">
            <v>43.122300000000003</v>
          </cell>
          <cell r="E123">
            <v>61.362900000000003</v>
          </cell>
          <cell r="F123">
            <v>65.758600000000001</v>
          </cell>
          <cell r="G123">
            <v>55.5655</v>
          </cell>
          <cell r="H123">
            <v>49.582900000000002</v>
          </cell>
          <cell r="I123">
            <v>66.416700000000006</v>
          </cell>
          <cell r="J123">
            <v>34.274900000000002</v>
          </cell>
          <cell r="K123">
            <v>49.864899999999999</v>
          </cell>
          <cell r="L123">
            <v>35.441899999999997</v>
          </cell>
          <cell r="M123">
            <v>31.537600000000001</v>
          </cell>
          <cell r="N123">
            <v>34.675699999999999</v>
          </cell>
        </row>
        <row r="124">
          <cell r="C124">
            <v>195.74029999999999</v>
          </cell>
          <cell r="D124">
            <v>200.06530000000001</v>
          </cell>
          <cell r="E124">
            <v>184.75970000000001</v>
          </cell>
          <cell r="F124">
            <v>175.91030000000001</v>
          </cell>
          <cell r="G124">
            <v>171.4546</v>
          </cell>
          <cell r="H124">
            <v>166.00409999999999</v>
          </cell>
          <cell r="I124">
            <v>163.97130000000001</v>
          </cell>
          <cell r="J124">
            <v>161.0692</v>
          </cell>
          <cell r="K124">
            <v>161.0977</v>
          </cell>
          <cell r="L124">
            <v>159.48169999999999</v>
          </cell>
          <cell r="M124">
            <v>158.7124</v>
          </cell>
          <cell r="N124">
            <v>120.24160000000001</v>
          </cell>
        </row>
        <row r="125">
          <cell r="C125">
            <v>57.234299999999998</v>
          </cell>
          <cell r="D125">
            <v>55.165300000000002</v>
          </cell>
          <cell r="E125">
            <v>49.303199999999997</v>
          </cell>
          <cell r="F125">
            <v>42.802300000000002</v>
          </cell>
          <cell r="G125">
            <v>40.949100000000001</v>
          </cell>
          <cell r="H125">
            <v>41.585000000000001</v>
          </cell>
          <cell r="I125">
            <v>44.693100000000001</v>
          </cell>
          <cell r="J125">
            <v>50.716900000000003</v>
          </cell>
          <cell r="K125">
            <v>52.055399999999999</v>
          </cell>
          <cell r="L125">
            <v>53.9754</v>
          </cell>
          <cell r="M125">
            <v>54.334699999999998</v>
          </cell>
          <cell r="N125">
            <v>57.348799999999997</v>
          </cell>
        </row>
        <row r="126">
          <cell r="C126">
            <v>32.701099999999997</v>
          </cell>
          <cell r="D126">
            <v>36.113100000000003</v>
          </cell>
          <cell r="E126">
            <v>41.623399999999997</v>
          </cell>
          <cell r="F126">
            <v>45.049500000000002</v>
          </cell>
          <cell r="G126">
            <v>46.8249</v>
          </cell>
          <cell r="H126">
            <v>49.210999999999999</v>
          </cell>
          <cell r="I126">
            <v>50.113900000000001</v>
          </cell>
          <cell r="J126">
            <v>51.714500000000001</v>
          </cell>
          <cell r="K126">
            <v>51.723799999999997</v>
          </cell>
          <cell r="L126">
            <v>52.517200000000003</v>
          </cell>
          <cell r="M126">
            <v>52.949199999999998</v>
          </cell>
          <cell r="N126">
            <v>63.309899999999999</v>
          </cell>
        </row>
        <row r="127">
          <cell r="C127">
            <v>18.2121</v>
          </cell>
          <cell r="D127">
            <v>18.059000000000001</v>
          </cell>
          <cell r="E127">
            <v>18.2895</v>
          </cell>
          <cell r="F127">
            <v>19.845500000000001</v>
          </cell>
          <cell r="G127">
            <v>19.701599999999999</v>
          </cell>
          <cell r="H127">
            <v>19.6571</v>
          </cell>
          <cell r="I127">
            <v>23.181699999999999</v>
          </cell>
          <cell r="J127">
            <v>23.761500000000002</v>
          </cell>
          <cell r="K127">
            <v>24.503599999999999</v>
          </cell>
          <cell r="L127">
            <v>24.9512</v>
          </cell>
          <cell r="M127">
            <v>25.400099999999998</v>
          </cell>
          <cell r="N127">
            <v>25.873999999999999</v>
          </cell>
        </row>
        <row r="128">
          <cell r="C128">
            <v>10.1142</v>
          </cell>
          <cell r="D128">
            <v>9.2494999999999994</v>
          </cell>
          <cell r="E128">
            <v>8.2574000000000005</v>
          </cell>
          <cell r="F128">
            <v>7.4805999999999999</v>
          </cell>
          <cell r="G128">
            <v>7.1665000000000001</v>
          </cell>
          <cell r="H128">
            <v>6.7091000000000003</v>
          </cell>
          <cell r="I128">
            <v>6.5658000000000003</v>
          </cell>
          <cell r="J128">
            <v>6.8674999999999997</v>
          </cell>
          <cell r="K128">
            <v>6.6631999999999998</v>
          </cell>
          <cell r="L128">
            <v>6.6304999999999996</v>
          </cell>
          <cell r="M128">
            <v>6.3383000000000003</v>
          </cell>
          <cell r="N128">
            <v>3.5779000000000001</v>
          </cell>
        </row>
        <row r="129">
          <cell r="C129">
            <v>74.262299999999996</v>
          </cell>
          <cell r="D129">
            <v>79.259200000000007</v>
          </cell>
          <cell r="E129">
            <v>79.591999999999999</v>
          </cell>
          <cell r="F129">
            <v>79.997</v>
          </cell>
          <cell r="G129">
            <v>79.677800000000005</v>
          </cell>
          <cell r="H129">
            <v>79.512500000000003</v>
          </cell>
          <cell r="I129">
            <v>79.371600000000001</v>
          </cell>
          <cell r="J129">
            <v>79.644999999999996</v>
          </cell>
          <cell r="K129">
            <v>79.770200000000003</v>
          </cell>
          <cell r="L129">
            <v>79.837800000000001</v>
          </cell>
          <cell r="M129">
            <v>79.968400000000003</v>
          </cell>
          <cell r="N129">
            <v>79.912800000000004</v>
          </cell>
        </row>
        <row r="131">
          <cell r="C131">
            <v>100638911</v>
          </cell>
          <cell r="D131">
            <v>101125217</v>
          </cell>
          <cell r="E131">
            <v>100925871</v>
          </cell>
          <cell r="F131">
            <v>101219276</v>
          </cell>
          <cell r="G131">
            <v>101044910</v>
          </cell>
          <cell r="H131">
            <v>101555015</v>
          </cell>
          <cell r="I131">
            <v>102172364</v>
          </cell>
          <cell r="J131">
            <v>103694530</v>
          </cell>
          <cell r="K131">
            <v>104561159</v>
          </cell>
          <cell r="L131">
            <v>106032024</v>
          </cell>
          <cell r="M131">
            <v>106932897</v>
          </cell>
          <cell r="N131">
            <v>107224187</v>
          </cell>
        </row>
      </sheetData>
      <sheetData sheetId="3" refreshError="1"/>
      <sheetData sheetId="4" refreshError="1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</row>
        <row r="4">
          <cell r="C4" t="str">
            <v>II</v>
          </cell>
          <cell r="D4" t="str">
            <v>II</v>
          </cell>
          <cell r="E4" t="str">
            <v>II</v>
          </cell>
          <cell r="F4" t="str">
            <v>II</v>
          </cell>
          <cell r="G4" t="str">
            <v>II</v>
          </cell>
          <cell r="H4" t="str">
            <v>II</v>
          </cell>
          <cell r="I4" t="str">
            <v>II</v>
          </cell>
          <cell r="J4" t="str">
            <v>II</v>
          </cell>
          <cell r="K4" t="str">
            <v>II</v>
          </cell>
          <cell r="L4" t="str">
            <v>II</v>
          </cell>
          <cell r="M4" t="str">
            <v>II</v>
          </cell>
          <cell r="N4" t="str">
            <v>II</v>
          </cell>
        </row>
        <row r="5">
          <cell r="C5" t="str">
            <v>II</v>
          </cell>
          <cell r="D5" t="str">
            <v>II</v>
          </cell>
          <cell r="E5" t="str">
            <v>II</v>
          </cell>
          <cell r="F5" t="str">
            <v>II</v>
          </cell>
          <cell r="G5" t="str">
            <v>II</v>
          </cell>
          <cell r="H5" t="str">
            <v>II</v>
          </cell>
          <cell r="I5" t="str">
            <v>II</v>
          </cell>
          <cell r="J5" t="str">
            <v>II</v>
          </cell>
          <cell r="K5" t="str">
            <v>II</v>
          </cell>
          <cell r="L5" t="str">
            <v>II</v>
          </cell>
          <cell r="M5" t="str">
            <v>II</v>
          </cell>
          <cell r="N5" t="str">
            <v>II</v>
          </cell>
        </row>
        <row r="6">
          <cell r="C6">
            <v>40209</v>
          </cell>
          <cell r="D6">
            <v>40237</v>
          </cell>
          <cell r="E6">
            <v>40268</v>
          </cell>
          <cell r="F6">
            <v>40298</v>
          </cell>
          <cell r="G6">
            <v>40329</v>
          </cell>
          <cell r="H6">
            <v>40359</v>
          </cell>
          <cell r="I6">
            <v>40390</v>
          </cell>
          <cell r="J6">
            <v>40421</v>
          </cell>
          <cell r="K6">
            <v>40451</v>
          </cell>
          <cell r="L6">
            <v>40482</v>
          </cell>
          <cell r="M6">
            <v>40512</v>
          </cell>
          <cell r="N6">
            <v>40543</v>
          </cell>
        </row>
        <row r="12">
          <cell r="C12" t="str">
            <v>A</v>
          </cell>
          <cell r="D12" t="str">
            <v>A</v>
          </cell>
          <cell r="E12" t="str">
            <v>A</v>
          </cell>
          <cell r="F12" t="str">
            <v>A</v>
          </cell>
          <cell r="G12" t="str">
            <v>A</v>
          </cell>
          <cell r="H12" t="str">
            <v>A</v>
          </cell>
          <cell r="I12" t="str">
            <v>A</v>
          </cell>
          <cell r="J12" t="str">
            <v>A</v>
          </cell>
          <cell r="K12" t="str">
            <v>A</v>
          </cell>
          <cell r="L12" t="str">
            <v>A</v>
          </cell>
          <cell r="M12" t="str">
            <v>A</v>
          </cell>
          <cell r="N12" t="str">
            <v>A</v>
          </cell>
        </row>
        <row r="13">
          <cell r="C13">
            <v>3.0471424905609963</v>
          </cell>
          <cell r="D13">
            <v>3.2243225783488616</v>
          </cell>
          <cell r="E13">
            <v>3.5405229529257052</v>
          </cell>
          <cell r="F13">
            <v>3.3660390561202029</v>
          </cell>
          <cell r="G13">
            <v>3.5957908903336664</v>
          </cell>
          <cell r="H13">
            <v>3.5220421313054855</v>
          </cell>
          <cell r="I13">
            <v>3.4891125811759713</v>
          </cell>
          <cell r="J13">
            <v>3.4200531998222679</v>
          </cell>
          <cell r="K13">
            <v>3.2239669939339937</v>
          </cell>
          <cell r="L13">
            <v>3.5887688527385238</v>
          </cell>
          <cell r="M13">
            <v>2.643119535328307</v>
          </cell>
          <cell r="N13">
            <v>2.1914524139640714</v>
          </cell>
        </row>
        <row r="14">
          <cell r="C14">
            <v>24590.904490000008</v>
          </cell>
          <cell r="D14">
            <v>25756.985119999998</v>
          </cell>
          <cell r="E14">
            <v>26535.985860000004</v>
          </cell>
          <cell r="F14">
            <v>24679.409380000001</v>
          </cell>
          <cell r="G14">
            <v>25168.841660000006</v>
          </cell>
          <cell r="H14">
            <v>24705.835300000006</v>
          </cell>
          <cell r="I14">
            <v>24547.323469999999</v>
          </cell>
          <cell r="J14">
            <v>25593.878919999999</v>
          </cell>
          <cell r="K14">
            <v>26357.268410000001</v>
          </cell>
          <cell r="L14">
            <v>33566.134479999993</v>
          </cell>
          <cell r="M14">
            <v>24828.44701</v>
          </cell>
          <cell r="N14">
            <v>20957.660510000005</v>
          </cell>
        </row>
        <row r="15">
          <cell r="C15">
            <v>33524.980480000006</v>
          </cell>
          <cell r="D15">
            <v>34642.882019999997</v>
          </cell>
          <cell r="E15">
            <v>35480.649520000006</v>
          </cell>
          <cell r="F15">
            <v>33874.729070000001</v>
          </cell>
          <cell r="G15">
            <v>34639.067480000005</v>
          </cell>
          <cell r="H15">
            <v>35273.981020000007</v>
          </cell>
          <cell r="I15">
            <v>35983.417150000001</v>
          </cell>
          <cell r="J15">
            <v>37150.714269999997</v>
          </cell>
          <cell r="K15">
            <v>38125.827120000002</v>
          </cell>
          <cell r="L15">
            <v>39286.695529999997</v>
          </cell>
          <cell r="M15">
            <v>40276.446380000001</v>
          </cell>
          <cell r="N15">
            <v>36524.119120000003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8070.1524678200012</v>
          </cell>
          <cell r="D28">
            <v>7988.3400293000004</v>
          </cell>
          <cell r="E28">
            <v>7494.9340006599978</v>
          </cell>
          <cell r="F28">
            <v>7331.8844399999998</v>
          </cell>
          <cell r="G28">
            <v>6999.5287344600001</v>
          </cell>
          <cell r="H28">
            <v>7014.6336639200008</v>
          </cell>
          <cell r="I28">
            <v>7035.4059661000001</v>
          </cell>
          <cell r="J28">
            <v>7483.4739182800004</v>
          </cell>
          <cell r="K28">
            <v>8175.4150894199975</v>
          </cell>
          <cell r="L28">
            <v>9353.1057187999977</v>
          </cell>
          <cell r="M28">
            <v>9393.6148850400023</v>
          </cell>
          <cell r="N28">
            <v>9563.3655453600022</v>
          </cell>
        </row>
        <row r="29">
          <cell r="C29">
            <v>0.2437713992448797</v>
          </cell>
          <cell r="D29">
            <v>0.25794580626790892</v>
          </cell>
          <cell r="E29">
            <v>0.28324183623405641</v>
          </cell>
          <cell r="F29">
            <v>0.26928312448961622</v>
          </cell>
          <cell r="G29">
            <v>0.28766327122669333</v>
          </cell>
          <cell r="H29">
            <v>0.28176337050443884</v>
          </cell>
          <cell r="I29">
            <v>0.27912900649407774</v>
          </cell>
          <cell r="J29">
            <v>0.27360425598578142</v>
          </cell>
          <cell r="K29">
            <v>0.2579173595147195</v>
          </cell>
          <cell r="L29">
            <v>0.28710150821908192</v>
          </cell>
          <cell r="M29">
            <v>0.21144956282626456</v>
          </cell>
          <cell r="N29">
            <v>0.17531619311712571</v>
          </cell>
        </row>
        <row r="32">
          <cell r="C32" t="str">
            <v>A</v>
          </cell>
          <cell r="D32" t="str">
            <v>A</v>
          </cell>
          <cell r="E32" t="str">
            <v>A</v>
          </cell>
          <cell r="F32" t="str">
            <v>A</v>
          </cell>
          <cell r="G32" t="str">
            <v>A</v>
          </cell>
          <cell r="H32" t="str">
            <v>A</v>
          </cell>
          <cell r="I32" t="str">
            <v>A</v>
          </cell>
          <cell r="J32" t="str">
            <v>A</v>
          </cell>
          <cell r="K32" t="str">
            <v>A</v>
          </cell>
          <cell r="L32" t="str">
            <v>A</v>
          </cell>
          <cell r="M32" t="str">
            <v>A</v>
          </cell>
          <cell r="N32" t="str">
            <v>A</v>
          </cell>
        </row>
        <row r="33">
          <cell r="C33">
            <v>1.9359359577142901</v>
          </cell>
          <cell r="D33">
            <v>1.878282779451272</v>
          </cell>
          <cell r="E33">
            <v>1.9622493082626842</v>
          </cell>
          <cell r="F33">
            <v>2.0074729048485991</v>
          </cell>
          <cell r="G33">
            <v>1.8464688802643905</v>
          </cell>
          <cell r="H33">
            <v>1.7924050884835068</v>
          </cell>
          <cell r="I33">
            <v>1.7929040111834713</v>
          </cell>
          <cell r="J33">
            <v>1.7932595970342018</v>
          </cell>
          <cell r="K33">
            <v>1.8180034241004288</v>
          </cell>
          <cell r="L33">
            <v>3.7466806626114195</v>
          </cell>
          <cell r="M33">
            <v>1.7480900653658047</v>
          </cell>
          <cell r="N33">
            <v>1.8910759597465148</v>
          </cell>
        </row>
        <row r="34">
          <cell r="C34">
            <v>29902.284670000001</v>
          </cell>
          <cell r="D34">
            <v>29902.284670000001</v>
          </cell>
          <cell r="E34">
            <v>29902.284670000001</v>
          </cell>
          <cell r="F34">
            <v>29902.284670000001</v>
          </cell>
          <cell r="G34">
            <v>29902.284670000001</v>
          </cell>
          <cell r="H34">
            <v>29902.284670000001</v>
          </cell>
          <cell r="I34">
            <v>29902.284670000001</v>
          </cell>
          <cell r="J34">
            <v>29902.284670000001</v>
          </cell>
          <cell r="K34">
            <v>29902.284670000001</v>
          </cell>
          <cell r="L34">
            <v>29902.284670000001</v>
          </cell>
          <cell r="M34">
            <v>29902.284670000001</v>
          </cell>
          <cell r="N34">
            <v>32902.284670000001</v>
          </cell>
        </row>
        <row r="35">
          <cell r="C35">
            <v>15445.905919999988</v>
          </cell>
          <cell r="D35">
            <v>15920.01214999999</v>
          </cell>
          <cell r="E35">
            <v>15238.779569999988</v>
          </cell>
          <cell r="F35">
            <v>14895.486059999992</v>
          </cell>
          <cell r="G35">
            <v>16194.307409999989</v>
          </cell>
          <cell r="H35">
            <v>16682.771579999982</v>
          </cell>
          <cell r="I35">
            <v>16678.129159999989</v>
          </cell>
          <cell r="J35">
            <v>16674.822049999988</v>
          </cell>
          <cell r="K35">
            <v>16447.870379999989</v>
          </cell>
          <cell r="L35">
            <v>7981.0070200000027</v>
          </cell>
          <cell r="M35">
            <v>17105.688809999992</v>
          </cell>
          <cell r="N35">
            <v>17398.711299999984</v>
          </cell>
        </row>
        <row r="36">
          <cell r="J36">
            <v>1228.9161299999996</v>
          </cell>
        </row>
        <row r="38">
          <cell r="C38" t="str">
            <v>A</v>
          </cell>
          <cell r="D38" t="str">
            <v>A</v>
          </cell>
          <cell r="E38" t="str">
            <v>A</v>
          </cell>
          <cell r="F38" t="str">
            <v>A</v>
          </cell>
          <cell r="G38" t="str">
            <v>A</v>
          </cell>
          <cell r="H38" t="str">
            <v>A</v>
          </cell>
          <cell r="I38" t="str">
            <v>A</v>
          </cell>
          <cell r="J38" t="str">
            <v>A</v>
          </cell>
          <cell r="K38" t="str">
            <v>A</v>
          </cell>
          <cell r="L38" t="str">
            <v>A</v>
          </cell>
          <cell r="M38" t="str">
            <v>A</v>
          </cell>
          <cell r="N38" t="str">
            <v>A</v>
          </cell>
        </row>
        <row r="39">
          <cell r="C39">
            <v>1.0683591156642303</v>
          </cell>
          <cell r="D39">
            <v>1.0675693631252983</v>
          </cell>
          <cell r="E39">
            <v>1.0739037910444269</v>
          </cell>
          <cell r="F39">
            <v>1.1618850326524393</v>
          </cell>
          <cell r="G39">
            <v>1.1356633802722482</v>
          </cell>
          <cell r="H39">
            <v>1.1305156655316468</v>
          </cell>
          <cell r="I39">
            <v>1.0863560850644607</v>
          </cell>
          <cell r="J39">
            <v>1.0432636187746969</v>
          </cell>
          <cell r="K39">
            <v>1.1077901806715331</v>
          </cell>
          <cell r="L39">
            <v>1.149476662943796</v>
          </cell>
          <cell r="M39">
            <v>1.2418499410058033</v>
          </cell>
          <cell r="N39">
            <v>1.2548317631093926</v>
          </cell>
        </row>
        <row r="40">
          <cell r="C40">
            <v>143485.87420999998</v>
          </cell>
          <cell r="D40">
            <v>145077.49294999996</v>
          </cell>
          <cell r="E40">
            <v>146663.39952999991</v>
          </cell>
          <cell r="F40">
            <v>157160.34338999999</v>
          </cell>
          <cell r="G40">
            <v>154282.42340999999</v>
          </cell>
          <cell r="H40">
            <v>154881.09529</v>
          </cell>
          <cell r="I40">
            <v>150283.01236999998</v>
          </cell>
          <cell r="J40">
            <v>147115.54551</v>
          </cell>
          <cell r="K40">
            <v>158350.14034999997</v>
          </cell>
          <cell r="L40">
            <v>167313.52965999994</v>
          </cell>
          <cell r="M40">
            <v>183048.85962999999</v>
          </cell>
          <cell r="N40">
            <v>180607.04047999997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108.39079</v>
          </cell>
          <cell r="D42">
            <v>98.890789999999996</v>
          </cell>
          <cell r="E42">
            <v>98.890789999999996</v>
          </cell>
          <cell r="F42">
            <v>98.890789999999996</v>
          </cell>
          <cell r="G42">
            <v>98.890789999999996</v>
          </cell>
          <cell r="H42">
            <v>98.890789999999996</v>
          </cell>
          <cell r="I42">
            <v>98.890789999999996</v>
          </cell>
          <cell r="J42">
            <v>98.890789999999996</v>
          </cell>
          <cell r="K42">
            <v>214.80745000000002</v>
          </cell>
          <cell r="L42">
            <v>214.80745000000002</v>
          </cell>
          <cell r="M42">
            <v>214.80745000000002</v>
          </cell>
          <cell r="N42">
            <v>214.80745000000002</v>
          </cell>
        </row>
        <row r="43">
          <cell r="C43">
            <v>42.266739999999999</v>
          </cell>
          <cell r="D43">
            <v>36.739370000000001</v>
          </cell>
          <cell r="E43">
            <v>77.02937</v>
          </cell>
          <cell r="F43">
            <v>97.750050000000002</v>
          </cell>
          <cell r="G43">
            <v>92.207970000000003</v>
          </cell>
          <cell r="H43">
            <v>94.881169999999997</v>
          </cell>
          <cell r="I43">
            <v>97.74803</v>
          </cell>
          <cell r="J43">
            <v>77.935600000000008</v>
          </cell>
          <cell r="K43">
            <v>68.090389999999999</v>
          </cell>
          <cell r="L43">
            <v>58.245179999999998</v>
          </cell>
          <cell r="M43">
            <v>22.137490000000003</v>
          </cell>
          <cell r="N43">
            <v>12.292629999999999</v>
          </cell>
        </row>
        <row r="44">
          <cell r="C44">
            <v>100638.91121000001</v>
          </cell>
          <cell r="D44">
            <v>101125.21679999999</v>
          </cell>
          <cell r="E44">
            <v>100925.87086999998</v>
          </cell>
          <cell r="F44">
            <v>101219.27605</v>
          </cell>
          <cell r="G44">
            <v>101044.91011999999</v>
          </cell>
          <cell r="H44">
            <v>101555.01484999999</v>
          </cell>
          <cell r="I44">
            <v>102172.36401</v>
          </cell>
          <cell r="J44">
            <v>103694.52990000001</v>
          </cell>
          <cell r="K44">
            <v>104561.15934</v>
          </cell>
          <cell r="L44">
            <v>106032.02421</v>
          </cell>
          <cell r="M44">
            <v>106932.89724000001</v>
          </cell>
          <cell r="N44">
            <v>107224.18698999999</v>
          </cell>
        </row>
        <row r="45">
          <cell r="C45">
            <v>33524.980480000006</v>
          </cell>
          <cell r="D45">
            <v>34642.882019999997</v>
          </cell>
          <cell r="E45">
            <v>35480.649520000006</v>
          </cell>
          <cell r="F45">
            <v>33874.729070000001</v>
          </cell>
          <cell r="G45">
            <v>34639.067480000005</v>
          </cell>
          <cell r="H45">
            <v>35273.981020000007</v>
          </cell>
          <cell r="I45">
            <v>35983.417150000001</v>
          </cell>
          <cell r="J45">
            <v>37150.714269999997</v>
          </cell>
          <cell r="K45">
            <v>38125.827120000002</v>
          </cell>
          <cell r="L45">
            <v>39286.695529999997</v>
          </cell>
          <cell r="M45">
            <v>40276.446380000001</v>
          </cell>
          <cell r="N45">
            <v>36524.119120000003</v>
          </cell>
        </row>
        <row r="46">
          <cell r="E46">
            <v>103</v>
          </cell>
        </row>
        <row r="47">
          <cell r="C47" t="str">
            <v>ok</v>
          </cell>
          <cell r="D47" t="str">
            <v>ok</v>
          </cell>
          <cell r="E47" t="str">
            <v>ok</v>
          </cell>
          <cell r="F47" t="str">
            <v>ok</v>
          </cell>
          <cell r="G47" t="str">
            <v>ok</v>
          </cell>
          <cell r="H47" t="str">
            <v>ok</v>
          </cell>
          <cell r="I47" t="str">
            <v>ok</v>
          </cell>
          <cell r="J47" t="str">
            <v>ok</v>
          </cell>
          <cell r="K47" t="str">
            <v>Capturar celdas en Carp Sist</v>
          </cell>
          <cell r="L47" t="str">
            <v>ok</v>
          </cell>
          <cell r="M47" t="str">
            <v>ok</v>
          </cell>
          <cell r="N47" t="str">
            <v>ok</v>
          </cell>
        </row>
        <row r="48">
          <cell r="C48" t="str">
            <v>C</v>
          </cell>
          <cell r="D48" t="str">
            <v>B</v>
          </cell>
          <cell r="E48" t="str">
            <v>C</v>
          </cell>
          <cell r="F48" t="str">
            <v>C</v>
          </cell>
          <cell r="G48" t="str">
            <v>C</v>
          </cell>
          <cell r="H48" t="str">
            <v>C</v>
          </cell>
          <cell r="I48" t="str">
            <v>D</v>
          </cell>
          <cell r="J48" t="str">
            <v>B</v>
          </cell>
          <cell r="K48" t="str">
            <v>C</v>
          </cell>
          <cell r="L48" t="str">
            <v>B</v>
          </cell>
          <cell r="M48" t="str">
            <v>A</v>
          </cell>
          <cell r="N48" t="str">
            <v>B</v>
          </cell>
        </row>
        <row r="49">
          <cell r="C49">
            <v>0.49168554894324307</v>
          </cell>
          <cell r="D49">
            <v>0.43122254489875889</v>
          </cell>
          <cell r="E49">
            <v>0.61362900137925436</v>
          </cell>
          <cell r="F49">
            <v>0.65758638392768187</v>
          </cell>
          <cell r="G49">
            <v>0.55565468930997108</v>
          </cell>
          <cell r="H49">
            <v>0.49582914075981993</v>
          </cell>
          <cell r="I49">
            <v>0.66416737473923249</v>
          </cell>
          <cell r="J49">
            <v>0.34274895285357732</v>
          </cell>
          <cell r="K49">
            <v>0.49864911409587626</v>
          </cell>
          <cell r="L49">
            <v>0.3544186098296388</v>
          </cell>
          <cell r="M49">
            <v>0.31537601582001795</v>
          </cell>
          <cell r="N49">
            <v>0.34675656789201265</v>
          </cell>
        </row>
        <row r="50">
          <cell r="C50">
            <v>3781.6043</v>
          </cell>
          <cell r="D50">
            <v>2251.4259999999999</v>
          </cell>
          <cell r="E50">
            <v>4498.3494500000006</v>
          </cell>
          <cell r="F50">
            <v>2366.54486</v>
          </cell>
          <cell r="G50">
            <v>3489.1502499999997</v>
          </cell>
          <cell r="H50">
            <v>2565.9336199999998</v>
          </cell>
          <cell r="I50">
            <v>3253.4080899999994</v>
          </cell>
          <cell r="J50">
            <v>2784.1293500000002</v>
          </cell>
          <cell r="K50">
            <v>1116.68389</v>
          </cell>
          <cell r="L50">
            <v>-55.59144999999998</v>
          </cell>
          <cell r="M50">
            <v>2959.1804700000002</v>
          </cell>
          <cell r="N50">
            <v>3180.6131099999998</v>
          </cell>
        </row>
        <row r="51">
          <cell r="C51">
            <v>35.920559999999995</v>
          </cell>
          <cell r="D51">
            <v>35.589749999999995</v>
          </cell>
          <cell r="E51">
            <v>37.038350000000001</v>
          </cell>
          <cell r="F51">
            <v>106.51573999999999</v>
          </cell>
          <cell r="G51">
            <v>35.315739999999998</v>
          </cell>
          <cell r="H51">
            <v>37.84055</v>
          </cell>
          <cell r="I51">
            <v>43.04654</v>
          </cell>
          <cell r="J51">
            <v>35.315739999999998</v>
          </cell>
          <cell r="K51">
            <v>0</v>
          </cell>
          <cell r="L51">
            <v>37.90504</v>
          </cell>
          <cell r="M51">
            <v>69.406170000000003</v>
          </cell>
          <cell r="N51">
            <v>35.315739999999998</v>
          </cell>
        </row>
        <row r="52">
          <cell r="C52">
            <v>45497.398450000001</v>
          </cell>
          <cell r="D52">
            <v>41319.508289999998</v>
          </cell>
          <cell r="E52">
            <v>57184.371719999996</v>
          </cell>
          <cell r="F52">
            <v>63865.726619999994</v>
          </cell>
          <cell r="G52">
            <v>52428.633670000003</v>
          </cell>
          <cell r="H52">
            <v>47747.575709999997</v>
          </cell>
          <cell r="I52">
            <v>64561.784819999993</v>
          </cell>
          <cell r="J52">
            <v>32719.887760000001</v>
          </cell>
          <cell r="K52">
            <v>51019.939409999999</v>
          </cell>
          <cell r="L52">
            <v>37468.447260000001</v>
          </cell>
          <cell r="M52">
            <v>30693.770259999998</v>
          </cell>
          <cell r="N52">
            <v>33962.874580000003</v>
          </cell>
        </row>
        <row r="53">
          <cell r="C53">
            <v>100297.68704</v>
          </cell>
          <cell r="D53">
            <v>101123.01538000014</v>
          </cell>
          <cell r="E53">
            <v>100581.55560000008</v>
          </cell>
          <cell r="F53">
            <v>100882.23971999946</v>
          </cell>
          <cell r="G53">
            <v>100697.61082999995</v>
          </cell>
          <cell r="H53">
            <v>101549.79960000017</v>
          </cell>
          <cell r="I53">
            <v>102170.38962000009</v>
          </cell>
          <cell r="J53">
            <v>103689.10700999993</v>
          </cell>
          <cell r="K53">
            <v>104555.73232999987</v>
          </cell>
          <cell r="L53">
            <v>105668.15570999998</v>
          </cell>
          <cell r="M53">
            <v>106927.46185000011</v>
          </cell>
          <cell r="N53">
            <v>107218.74326999992</v>
          </cell>
        </row>
        <row r="58">
          <cell r="C58" t="str">
            <v>A</v>
          </cell>
          <cell r="D58" t="str">
            <v>A</v>
          </cell>
          <cell r="E58" t="str">
            <v>A</v>
          </cell>
          <cell r="F58" t="str">
            <v>A</v>
          </cell>
          <cell r="G58" t="str">
            <v>A</v>
          </cell>
          <cell r="H58" t="str">
            <v>A</v>
          </cell>
          <cell r="I58" t="str">
            <v>A</v>
          </cell>
          <cell r="J58" t="str">
            <v>A</v>
          </cell>
          <cell r="K58" t="str">
            <v>A</v>
          </cell>
          <cell r="L58" t="str">
            <v>A</v>
          </cell>
          <cell r="M58" t="str">
            <v>A</v>
          </cell>
          <cell r="N58" t="str">
            <v>A</v>
          </cell>
        </row>
        <row r="59">
          <cell r="C59">
            <v>0.18212148465060263</v>
          </cell>
          <cell r="D59">
            <v>0.1805900145472534</v>
          </cell>
          <cell r="E59">
            <v>0.18289544373583466</v>
          </cell>
          <cell r="F59">
            <v>0.19845522942294622</v>
          </cell>
          <cell r="G59">
            <v>0.19701644729687931</v>
          </cell>
          <cell r="H59">
            <v>0.19657083405922565</v>
          </cell>
          <cell r="I59">
            <v>0.23181703779644527</v>
          </cell>
          <cell r="J59">
            <v>0.23761535424602148</v>
          </cell>
          <cell r="K59">
            <v>0.24503569975400319</v>
          </cell>
          <cell r="L59">
            <v>0.24951216279928581</v>
          </cell>
          <cell r="M59">
            <v>0.25400082642115385</v>
          </cell>
          <cell r="N59">
            <v>0.2587396397442393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108.39079</v>
          </cell>
          <cell r="D62">
            <v>98.890789999999996</v>
          </cell>
          <cell r="E62">
            <v>98.890789999999996</v>
          </cell>
          <cell r="F62">
            <v>98.890789999999996</v>
          </cell>
          <cell r="G62">
            <v>98.890789999999996</v>
          </cell>
          <cell r="H62">
            <v>98.890789999999996</v>
          </cell>
          <cell r="I62">
            <v>98.890789999999996</v>
          </cell>
          <cell r="J62">
            <v>98.890789999999996</v>
          </cell>
          <cell r="K62">
            <v>214.80745000000002</v>
          </cell>
          <cell r="L62">
            <v>214.80745000000002</v>
          </cell>
          <cell r="M62">
            <v>214.80745000000002</v>
          </cell>
          <cell r="N62">
            <v>214.80745000000002</v>
          </cell>
        </row>
        <row r="63">
          <cell r="C63">
            <v>5464.2620400000005</v>
          </cell>
          <cell r="D63">
            <v>5439.7296899999992</v>
          </cell>
          <cell r="E63">
            <v>5475.2965100000001</v>
          </cell>
          <cell r="F63">
            <v>5463.0300900000011</v>
          </cell>
          <cell r="G63">
            <v>5432.2783399999998</v>
          </cell>
          <cell r="H63">
            <v>5425.6784699999998</v>
          </cell>
          <cell r="I63">
            <v>6448.0999899999997</v>
          </cell>
          <cell r="J63">
            <v>6653.4651599999979</v>
          </cell>
          <cell r="K63">
            <v>6774.1082199999992</v>
          </cell>
          <cell r="L63">
            <v>6931.46054</v>
          </cell>
          <cell r="M63">
            <v>7114.6462199999996</v>
          </cell>
          <cell r="N63">
            <v>7294.4642800000001</v>
          </cell>
        </row>
        <row r="64">
          <cell r="C64">
            <v>78.812339999999992</v>
          </cell>
          <cell r="D64">
            <v>73.284970000000001</v>
          </cell>
          <cell r="E64">
            <v>113.57497000000001</v>
          </cell>
          <cell r="F64">
            <v>134.29564999999999</v>
          </cell>
          <cell r="G64">
            <v>128.75357</v>
          </cell>
          <cell r="H64">
            <v>131.42676999999998</v>
          </cell>
          <cell r="I64">
            <v>134.29363000000001</v>
          </cell>
          <cell r="J64">
            <v>114.48120000000002</v>
          </cell>
          <cell r="K64">
            <v>104.63598999999999</v>
          </cell>
          <cell r="L64">
            <v>94.790779999999998</v>
          </cell>
          <cell r="M64">
            <v>58.68309</v>
          </cell>
          <cell r="N64">
            <v>48.838229999999996</v>
          </cell>
        </row>
        <row r="65">
          <cell r="C65">
            <v>11777.79278</v>
          </cell>
          <cell r="D65">
            <v>11821.891439999999</v>
          </cell>
          <cell r="E65">
            <v>11844.93578</v>
          </cell>
          <cell r="F65">
            <v>11872.42497</v>
          </cell>
          <cell r="G65">
            <v>11897.819880000001</v>
          </cell>
          <cell r="H65">
            <v>11942.968919999999</v>
          </cell>
          <cell r="I65">
            <v>11991.015380000001</v>
          </cell>
          <cell r="J65">
            <v>12068.60852</v>
          </cell>
          <cell r="K65">
            <v>12118.7001</v>
          </cell>
          <cell r="L65">
            <v>12190.511189999999</v>
          </cell>
          <cell r="M65">
            <v>12256.704240000001</v>
          </cell>
          <cell r="N65">
            <v>12380.902689999999</v>
          </cell>
        </row>
        <row r="66">
          <cell r="C66">
            <v>11176.34498</v>
          </cell>
          <cell r="D66">
            <v>11176.34498</v>
          </cell>
          <cell r="E66">
            <v>11176.34498</v>
          </cell>
          <cell r="F66">
            <v>16830.353719999999</v>
          </cell>
          <cell r="G66">
            <v>16830.353719999999</v>
          </cell>
          <cell r="H66">
            <v>16830.353719999999</v>
          </cell>
          <cell r="I66">
            <v>16830.353719999999</v>
          </cell>
          <cell r="J66">
            <v>16830.353719999999</v>
          </cell>
          <cell r="K66">
            <v>16830.353719999999</v>
          </cell>
          <cell r="L66">
            <v>16830.353719999999</v>
          </cell>
          <cell r="M66">
            <v>16830.353719999999</v>
          </cell>
          <cell r="N66">
            <v>16830.353719999999</v>
          </cell>
        </row>
        <row r="67">
          <cell r="C67">
            <v>8077.1553400000003</v>
          </cell>
          <cell r="D67">
            <v>8077.1553400000003</v>
          </cell>
          <cell r="E67">
            <v>8077.1553400000003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70">
          <cell r="C70" t="str">
            <v>B</v>
          </cell>
          <cell r="D70" t="str">
            <v>B</v>
          </cell>
          <cell r="E70" t="str">
            <v>B</v>
          </cell>
          <cell r="F70" t="str">
            <v>B</v>
          </cell>
          <cell r="G70" t="str">
            <v>B</v>
          </cell>
          <cell r="H70" t="str">
            <v>B</v>
          </cell>
          <cell r="I70" t="str">
            <v>B</v>
          </cell>
          <cell r="J70" t="str">
            <v>B</v>
          </cell>
          <cell r="K70" t="str">
            <v>B</v>
          </cell>
          <cell r="L70" t="str">
            <v>B</v>
          </cell>
          <cell r="M70" t="str">
            <v>B</v>
          </cell>
          <cell r="N70" t="str">
            <v>B</v>
          </cell>
        </row>
        <row r="71">
          <cell r="C71">
            <v>0.13787858395983271</v>
          </cell>
          <cell r="D71">
            <v>0.14481333671655122</v>
          </cell>
          <cell r="E71">
            <v>0.1490899244394143</v>
          </cell>
          <cell r="F71">
            <v>0.15329234822479551</v>
          </cell>
          <cell r="G71">
            <v>0.1739834731981581</v>
          </cell>
          <cell r="H71">
            <v>0.17689369668644242</v>
          </cell>
          <cell r="I71">
            <v>0.17181818180507005</v>
          </cell>
          <cell r="J71">
            <v>0.15954510983792269</v>
          </cell>
          <cell r="K71">
            <v>0.14642181994785944</v>
          </cell>
          <cell r="L71">
            <v>0.12941441496868539</v>
          </cell>
          <cell r="M71">
            <v>0.13223192442965137</v>
          </cell>
          <cell r="N71">
            <v>0.1274814994730801</v>
          </cell>
        </row>
        <row r="72">
          <cell r="C72">
            <v>15445.905919999988</v>
          </cell>
          <cell r="D72">
            <v>15920.01214999999</v>
          </cell>
          <cell r="E72">
            <v>15238.779569999988</v>
          </cell>
          <cell r="F72">
            <v>14895.486059999992</v>
          </cell>
          <cell r="G72">
            <v>16194.307409999989</v>
          </cell>
          <cell r="H72">
            <v>16682.771579999982</v>
          </cell>
          <cell r="I72">
            <v>16678.129159999989</v>
          </cell>
          <cell r="J72">
            <v>16674.822049999988</v>
          </cell>
          <cell r="K72">
            <v>16447.870379999989</v>
          </cell>
          <cell r="L72">
            <v>7981.0070200000027</v>
          </cell>
          <cell r="M72">
            <v>17105.688809999992</v>
          </cell>
          <cell r="N72">
            <v>17398.711299999984</v>
          </cell>
        </row>
        <row r="73">
          <cell r="C73">
            <v>112025.41740999999</v>
          </cell>
          <cell r="D73">
            <v>109934.70981999986</v>
          </cell>
          <cell r="E73">
            <v>102212.00142999987</v>
          </cell>
          <cell r="F73">
            <v>97170.447400000106</v>
          </cell>
          <cell r="G73">
            <v>93079.57308999986</v>
          </cell>
          <cell r="H73">
            <v>94309.587579999919</v>
          </cell>
          <cell r="I73">
            <v>97068.476600000009</v>
          </cell>
          <cell r="J73">
            <v>104514.77997000009</v>
          </cell>
          <cell r="K73">
            <v>112332.09903999997</v>
          </cell>
          <cell r="L73">
            <v>61670.154920000059</v>
          </cell>
          <cell r="M73">
            <v>129361.26343000008</v>
          </cell>
          <cell r="N73">
            <v>136480.28437000007</v>
          </cell>
        </row>
        <row r="78">
          <cell r="C78" t="str">
            <v>C</v>
          </cell>
          <cell r="D78" t="str">
            <v>C</v>
          </cell>
          <cell r="E78" t="str">
            <v>D</v>
          </cell>
          <cell r="F78" t="str">
            <v>D</v>
          </cell>
          <cell r="G78" t="str">
            <v>D</v>
          </cell>
          <cell r="H78" t="str">
            <v>D</v>
          </cell>
          <cell r="I78" t="str">
            <v>D</v>
          </cell>
          <cell r="J78" t="str">
            <v>C</v>
          </cell>
          <cell r="K78" t="str">
            <v>C</v>
          </cell>
          <cell r="L78" t="str">
            <v>C</v>
          </cell>
          <cell r="M78" t="str">
            <v>C</v>
          </cell>
          <cell r="N78" t="str">
            <v>C</v>
          </cell>
        </row>
        <row r="79">
          <cell r="C79">
            <v>0.5723429941250382</v>
          </cell>
          <cell r="D79">
            <v>0.55165295148560822</v>
          </cell>
          <cell r="E79">
            <v>0.49303179390171631</v>
          </cell>
          <cell r="F79">
            <v>0.42802251158914323</v>
          </cell>
          <cell r="G79">
            <v>0.40949117315916556</v>
          </cell>
          <cell r="H79">
            <v>0.41585001106431679</v>
          </cell>
          <cell r="I79">
            <v>0.44693138107077202</v>
          </cell>
          <cell r="J79">
            <v>0.5071693635186113</v>
          </cell>
          <cell r="K79">
            <v>0.52055411209491864</v>
          </cell>
          <cell r="L79">
            <v>0.53975418523245811</v>
          </cell>
          <cell r="M79">
            <v>0.54334662713025517</v>
          </cell>
          <cell r="N79">
            <v>0.57348819395260398</v>
          </cell>
        </row>
        <row r="80">
          <cell r="C80">
            <v>82123.134859999991</v>
          </cell>
          <cell r="D80">
            <v>80032.427179999999</v>
          </cell>
          <cell r="E80">
            <v>72309.718969999987</v>
          </cell>
          <cell r="F80">
            <v>67268.164900000003</v>
          </cell>
          <cell r="G80">
            <v>63177.290560000001</v>
          </cell>
          <cell r="H80">
            <v>64407.305190000006</v>
          </cell>
          <cell r="I80">
            <v>67166.194270000007</v>
          </cell>
          <cell r="J80">
            <v>74612.497579999996</v>
          </cell>
          <cell r="K80">
            <v>82429.816709999985</v>
          </cell>
          <cell r="L80">
            <v>90308.177879999974</v>
          </cell>
          <cell r="M80">
            <v>99458.980480000027</v>
          </cell>
          <cell r="N80">
            <v>103576.00546000001</v>
          </cell>
        </row>
        <row r="81">
          <cell r="C81">
            <v>143485.87420999998</v>
          </cell>
          <cell r="D81">
            <v>145077.49294999996</v>
          </cell>
          <cell r="E81">
            <v>146663.39952999991</v>
          </cell>
          <cell r="F81">
            <v>157160.34338999999</v>
          </cell>
          <cell r="G81">
            <v>154282.42340999999</v>
          </cell>
          <cell r="H81">
            <v>154881.09529</v>
          </cell>
          <cell r="I81">
            <v>150283.01236999998</v>
          </cell>
          <cell r="J81">
            <v>147115.54551</v>
          </cell>
          <cell r="K81">
            <v>158350.14034999997</v>
          </cell>
          <cell r="L81">
            <v>167313.52965999994</v>
          </cell>
          <cell r="M81">
            <v>183048.85962999999</v>
          </cell>
          <cell r="N81">
            <v>180607.04047999997</v>
          </cell>
        </row>
        <row r="82">
          <cell r="I82">
            <v>93</v>
          </cell>
          <cell r="L82">
            <v>6.6305001549425424E-2</v>
          </cell>
        </row>
        <row r="83">
          <cell r="L83">
            <v>4.4953735398831497E-2</v>
          </cell>
        </row>
        <row r="84">
          <cell r="L84">
            <v>5.5624956810763904E-2</v>
          </cell>
        </row>
        <row r="85">
          <cell r="L85">
            <v>0.10272685941230708</v>
          </cell>
        </row>
        <row r="86">
          <cell r="C86" t="str">
            <v>A</v>
          </cell>
          <cell r="D86" t="str">
            <v>A</v>
          </cell>
          <cell r="E86" t="str">
            <v>A</v>
          </cell>
          <cell r="F86" t="str">
            <v>A</v>
          </cell>
          <cell r="G86" t="str">
            <v>A</v>
          </cell>
          <cell r="H86" t="str">
            <v>A</v>
          </cell>
          <cell r="I86" t="str">
            <v>A</v>
          </cell>
          <cell r="J86" t="str">
            <v>A</v>
          </cell>
          <cell r="K86" t="str">
            <v>A</v>
          </cell>
          <cell r="L86" t="str">
            <v>A</v>
          </cell>
          <cell r="M86" t="str">
            <v>A</v>
          </cell>
          <cell r="N86" t="str">
            <v>A</v>
          </cell>
        </row>
        <row r="87">
          <cell r="C87">
            <v>1.957402942301645</v>
          </cell>
          <cell r="D87">
            <v>2.0006526751381637</v>
          </cell>
          <cell r="E87">
            <v>1.8475967853533946</v>
          </cell>
          <cell r="F87">
            <v>1.7591031347487616</v>
          </cell>
          <cell r="G87">
            <v>1.7145464592343318</v>
          </cell>
          <cell r="H87">
            <v>1.6600414784512072</v>
          </cell>
          <cell r="I87">
            <v>1.639712778796772</v>
          </cell>
          <cell r="J87">
            <v>1.6106920456361196</v>
          </cell>
          <cell r="K87">
            <v>1.6109768493278753</v>
          </cell>
          <cell r="L87">
            <v>1.5948168058616596</v>
          </cell>
          <cell r="M87">
            <v>1.5871240022012874</v>
          </cell>
          <cell r="N87">
            <v>1.2024164042892669</v>
          </cell>
        </row>
        <row r="88">
          <cell r="C88">
            <v>2290.2212399999999</v>
          </cell>
          <cell r="D88">
            <v>4362.7515700000004</v>
          </cell>
          <cell r="E88">
            <v>6388.3633099999997</v>
          </cell>
          <cell r="F88">
            <v>8472.7052500000009</v>
          </cell>
          <cell r="G88">
            <v>10425.814980000001</v>
          </cell>
          <cell r="H88">
            <v>12317.4377</v>
          </cell>
          <cell r="I88">
            <v>14154.16468</v>
          </cell>
          <cell r="J88">
            <v>16104.489500000001</v>
          </cell>
          <cell r="K88">
            <v>18142.965899999999</v>
          </cell>
          <cell r="L88">
            <v>20359.947030000003</v>
          </cell>
          <cell r="M88">
            <v>22714.585709999996</v>
          </cell>
          <cell r="N88">
            <v>25268.705000000005</v>
          </cell>
        </row>
        <row r="89">
          <cell r="C89">
            <v>0.32677</v>
          </cell>
          <cell r="D89">
            <v>0.62753999999999999</v>
          </cell>
          <cell r="E89">
            <v>0.92986000000000002</v>
          </cell>
          <cell r="F89">
            <v>1.0916400000000002</v>
          </cell>
          <cell r="G89">
            <v>1.32816</v>
          </cell>
          <cell r="H89">
            <v>1.42649</v>
          </cell>
          <cell r="I89">
            <v>1.6821300000000001</v>
          </cell>
          <cell r="J89">
            <v>1.9087700000000001</v>
          </cell>
          <cell r="K89">
            <v>2.1740399999999998</v>
          </cell>
          <cell r="L89">
            <v>2.2786399999999998</v>
          </cell>
          <cell r="M89">
            <v>2.7047600000000003</v>
          </cell>
          <cell r="N89">
            <v>2.9159999999999999</v>
          </cell>
        </row>
        <row r="90">
          <cell r="C90">
            <v>589.44948999999997</v>
          </cell>
          <cell r="D90">
            <v>904.87056000000007</v>
          </cell>
          <cell r="E90">
            <v>1303.7401200000002</v>
          </cell>
          <cell r="F90">
            <v>1694.79673</v>
          </cell>
          <cell r="G90">
            <v>2118.7568900000001</v>
          </cell>
          <cell r="H90">
            <v>2523.5403900000001</v>
          </cell>
          <cell r="I90">
            <v>2919.7812800000002</v>
          </cell>
          <cell r="J90">
            <v>3278.0686700000001</v>
          </cell>
          <cell r="K90">
            <v>3670.2845600000001</v>
          </cell>
          <cell r="L90">
            <v>4105.0051400000002</v>
          </cell>
          <cell r="M90">
            <v>4550.1061</v>
          </cell>
          <cell r="N90">
            <v>5075.7858399999996</v>
          </cell>
        </row>
        <row r="91">
          <cell r="C91">
            <v>24.577689999999997</v>
          </cell>
          <cell r="D91">
            <v>27.358939999999997</v>
          </cell>
          <cell r="E91">
            <v>38.030980000000007</v>
          </cell>
          <cell r="F91">
            <v>68.899350000000013</v>
          </cell>
          <cell r="G91">
            <v>73.043580000000006</v>
          </cell>
          <cell r="H91">
            <v>77.598210000000009</v>
          </cell>
          <cell r="I91">
            <v>83.357079999999996</v>
          </cell>
          <cell r="J91">
            <v>88.48308999999999</v>
          </cell>
          <cell r="K91">
            <v>107.33722999999999</v>
          </cell>
          <cell r="L91">
            <v>126.10615</v>
          </cell>
          <cell r="M91">
            <v>145.44671</v>
          </cell>
          <cell r="N91">
            <v>157.46220000000002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3000</v>
          </cell>
        </row>
        <row r="93">
          <cell r="C93">
            <v>556.17031000000009</v>
          </cell>
          <cell r="D93">
            <v>1248.7483200000001</v>
          </cell>
          <cell r="E93">
            <v>2116.3931599999996</v>
          </cell>
          <cell r="F93">
            <v>3053.4159599999998</v>
          </cell>
          <cell r="G93">
            <v>3889.7746799999995</v>
          </cell>
          <cell r="H93">
            <v>4819.6785</v>
          </cell>
          <cell r="I93">
            <v>5629.9875099999999</v>
          </cell>
          <cell r="J93">
            <v>6633.1240400000006</v>
          </cell>
          <cell r="K93">
            <v>7485.8175000000001</v>
          </cell>
          <cell r="L93">
            <v>8536.64084</v>
          </cell>
          <cell r="M93">
            <v>9617.9415600000011</v>
          </cell>
          <cell r="N93">
            <v>12784.114089999999</v>
          </cell>
        </row>
        <row r="96">
          <cell r="C96" t="str">
            <v>A</v>
          </cell>
          <cell r="D96" t="str">
            <v>A</v>
          </cell>
          <cell r="E96" t="str">
            <v>A</v>
          </cell>
          <cell r="F96" t="str">
            <v>A</v>
          </cell>
          <cell r="G96" t="str">
            <v>A</v>
          </cell>
          <cell r="H96" t="str">
            <v>A</v>
          </cell>
          <cell r="I96" t="str">
            <v>A</v>
          </cell>
          <cell r="J96" t="str">
            <v>A</v>
          </cell>
          <cell r="K96" t="str">
            <v>A</v>
          </cell>
          <cell r="L96" t="str">
            <v>A</v>
          </cell>
          <cell r="M96" t="str">
            <v>A</v>
          </cell>
          <cell r="N96" t="str">
            <v>A</v>
          </cell>
        </row>
        <row r="97">
          <cell r="C97">
            <v>0.3270105527093804</v>
          </cell>
          <cell r="D97">
            <v>0.3611310847275222</v>
          </cell>
          <cell r="E97">
            <v>0.4162340218567897</v>
          </cell>
          <cell r="F97">
            <v>0.45049530411779581</v>
          </cell>
          <cell r="G97">
            <v>0.46824936552237345</v>
          </cell>
          <cell r="H97">
            <v>0.49211037725287315</v>
          </cell>
          <cell r="I97">
            <v>0.50113898640845744</v>
          </cell>
          <cell r="J97">
            <v>0.51714536174313253</v>
          </cell>
          <cell r="K97">
            <v>0.51723777537411053</v>
          </cell>
          <cell r="L97">
            <v>0.52517203062114415</v>
          </cell>
          <cell r="M97">
            <v>0.52949172046223036</v>
          </cell>
          <cell r="N97">
            <v>0.63309885949149691</v>
          </cell>
        </row>
        <row r="98">
          <cell r="C98">
            <v>556.17031000000009</v>
          </cell>
          <cell r="D98">
            <v>1248.7483200000001</v>
          </cell>
          <cell r="E98">
            <v>2116.3931599999996</v>
          </cell>
          <cell r="F98">
            <v>3053.4159599999998</v>
          </cell>
          <cell r="G98">
            <v>3889.7746799999995</v>
          </cell>
          <cell r="H98">
            <v>4819.6785</v>
          </cell>
          <cell r="I98">
            <v>5629.9875099999999</v>
          </cell>
          <cell r="J98">
            <v>6633.1240400000006</v>
          </cell>
          <cell r="K98">
            <v>7485.8175000000001</v>
          </cell>
          <cell r="L98">
            <v>8536.64084</v>
          </cell>
          <cell r="M98">
            <v>9617.9415600000011</v>
          </cell>
          <cell r="N98">
            <v>12784.114089999999</v>
          </cell>
        </row>
        <row r="99">
          <cell r="C99">
            <v>1700.7717499999999</v>
          </cell>
          <cell r="D99">
            <v>3457.8810100000001</v>
          </cell>
          <cell r="E99">
            <v>5084.6231899999993</v>
          </cell>
          <cell r="F99">
            <v>6777.9085200000009</v>
          </cell>
          <cell r="G99">
            <v>8307.0580900000004</v>
          </cell>
          <cell r="H99">
            <v>9793.8973100000003</v>
          </cell>
          <cell r="I99">
            <v>11234.383399999999</v>
          </cell>
          <cell r="J99">
            <v>12826.420830000001</v>
          </cell>
          <cell r="K99">
            <v>14472.681339999999</v>
          </cell>
          <cell r="L99">
            <v>16254.941890000002</v>
          </cell>
          <cell r="M99">
            <v>18164.479609999995</v>
          </cell>
          <cell r="N99">
            <v>20192.919160000005</v>
          </cell>
        </row>
        <row r="100">
          <cell r="E100">
            <v>8465.5726399999985</v>
          </cell>
        </row>
        <row r="102">
          <cell r="C102" t="str">
            <v>A</v>
          </cell>
          <cell r="D102" t="str">
            <v>A</v>
          </cell>
          <cell r="E102" t="str">
            <v>A</v>
          </cell>
          <cell r="F102" t="str">
            <v>A</v>
          </cell>
          <cell r="G102" t="str">
            <v>A</v>
          </cell>
          <cell r="H102" t="str">
            <v>A</v>
          </cell>
          <cell r="I102" t="str">
            <v>A</v>
          </cell>
          <cell r="J102" t="str">
            <v>A</v>
          </cell>
          <cell r="K102" t="str">
            <v>A</v>
          </cell>
          <cell r="L102" t="str">
            <v>A</v>
          </cell>
          <cell r="M102" t="str">
            <v>A</v>
          </cell>
          <cell r="N102" t="str">
            <v>A</v>
          </cell>
        </row>
        <row r="103">
          <cell r="C103">
            <v>0.10114206008628761</v>
          </cell>
          <cell r="D103">
            <v>9.2495196087962125E-2</v>
          </cell>
          <cell r="E103">
            <v>8.257400839661698E-2</v>
          </cell>
          <cell r="F103">
            <v>7.4806410158269415E-2</v>
          </cell>
          <cell r="G103">
            <v>7.1665458187459313E-2</v>
          </cell>
          <cell r="H103">
            <v>6.7091182056879958E-2</v>
          </cell>
          <cell r="I103">
            <v>6.5657741446094278E-2</v>
          </cell>
          <cell r="J103">
            <v>6.867451431536635E-2</v>
          </cell>
          <cell r="K103">
            <v>6.6631935403230091E-2</v>
          </cell>
          <cell r="L103">
            <v>6.6305001549425424E-2</v>
          </cell>
          <cell r="M103">
            <v>6.3383068775900192E-2</v>
          </cell>
          <cell r="N103">
            <v>3.5778710726453819E-2</v>
          </cell>
        </row>
        <row r="104">
          <cell r="C104">
            <v>15365.717519999995</v>
          </cell>
          <cell r="D104">
            <v>14125.67604</v>
          </cell>
          <cell r="E104">
            <v>12676.009999999998</v>
          </cell>
          <cell r="F104">
            <v>11876.218379999998</v>
          </cell>
          <cell r="G104">
            <v>11274.439104000001</v>
          </cell>
          <cell r="H104">
            <v>10574.894920000001</v>
          </cell>
          <cell r="I104">
            <v>10198.006508571427</v>
          </cell>
          <cell r="J104">
            <v>10557.811665000001</v>
          </cell>
          <cell r="K104">
            <v>10618.083173333329</v>
          </cell>
          <cell r="L104">
            <v>10863.143640000002</v>
          </cell>
          <cell r="M104">
            <v>10883.102727272728</v>
          </cell>
          <cell r="N104">
            <v>6099.6517900000044</v>
          </cell>
        </row>
        <row r="105">
          <cell r="C105">
            <v>151922.13315499999</v>
          </cell>
          <cell r="D105">
            <v>152717.94252499996</v>
          </cell>
          <cell r="E105">
            <v>153510.89581499994</v>
          </cell>
          <cell r="F105">
            <v>158759.367745</v>
          </cell>
          <cell r="G105">
            <v>157320.40775499999</v>
          </cell>
          <cell r="H105">
            <v>157619.74369499998</v>
          </cell>
          <cell r="I105">
            <v>155320.70223499998</v>
          </cell>
          <cell r="J105">
            <v>153736.96880499998</v>
          </cell>
          <cell r="K105">
            <v>159354.26622499997</v>
          </cell>
          <cell r="L105">
            <v>163835.96087999997</v>
          </cell>
          <cell r="M105">
            <v>171703.62586499998</v>
          </cell>
          <cell r="N105">
            <v>170482.71628999995</v>
          </cell>
        </row>
        <row r="106">
          <cell r="C106">
            <v>160358.39209999997</v>
          </cell>
        </row>
        <row r="108">
          <cell r="C108" t="str">
            <v>A</v>
          </cell>
          <cell r="D108" t="str">
            <v>A</v>
          </cell>
          <cell r="E108" t="str">
            <v>A</v>
          </cell>
          <cell r="F108" t="str">
            <v>A</v>
          </cell>
          <cell r="G108" t="str">
            <v>A</v>
          </cell>
          <cell r="H108" t="str">
            <v>A</v>
          </cell>
          <cell r="I108" t="str">
            <v>A</v>
          </cell>
          <cell r="J108" t="str">
            <v>A</v>
          </cell>
          <cell r="K108" t="str">
            <v>A</v>
          </cell>
          <cell r="L108" t="str">
            <v>A</v>
          </cell>
          <cell r="M108" t="str">
            <v>A</v>
          </cell>
          <cell r="N108" t="str">
            <v>A</v>
          </cell>
        </row>
        <row r="109">
          <cell r="C109">
            <v>0.74262334148992526</v>
          </cell>
          <cell r="D109">
            <v>0.79259177482801291</v>
          </cell>
          <cell r="E109">
            <v>0.79591954046207802</v>
          </cell>
          <cell r="F109">
            <v>0.7999698230975284</v>
          </cell>
          <cell r="G109">
            <v>0.79677781602067133</v>
          </cell>
          <cell r="H109">
            <v>0.79512456636983841</v>
          </cell>
          <cell r="I109">
            <v>0.79371574755480367</v>
          </cell>
          <cell r="J109">
            <v>0.79645001041479768</v>
          </cell>
          <cell r="K109">
            <v>0.79770206369621188</v>
          </cell>
          <cell r="L109">
            <v>0.79837839784399478</v>
          </cell>
          <cell r="M109">
            <v>0.79968350917371844</v>
          </cell>
          <cell r="N109">
            <v>0.79912758330907741</v>
          </cell>
        </row>
        <row r="110">
          <cell r="C110">
            <v>1700.7717499999999</v>
          </cell>
          <cell r="D110">
            <v>3457.8810100000001</v>
          </cell>
          <cell r="E110">
            <v>5084.6231899999993</v>
          </cell>
          <cell r="F110">
            <v>6777.9085200000009</v>
          </cell>
          <cell r="G110">
            <v>8307.0580900000004</v>
          </cell>
          <cell r="H110">
            <v>9793.8973100000003</v>
          </cell>
          <cell r="I110">
            <v>11234.383399999999</v>
          </cell>
          <cell r="J110">
            <v>12826.420830000001</v>
          </cell>
          <cell r="K110">
            <v>14472.681339999999</v>
          </cell>
          <cell r="L110">
            <v>16254.941890000002</v>
          </cell>
          <cell r="M110">
            <v>18164.479609999995</v>
          </cell>
          <cell r="N110">
            <v>20192.919160000005</v>
          </cell>
        </row>
        <row r="111">
          <cell r="C111">
            <v>2290.2212399999999</v>
          </cell>
          <cell r="D111">
            <v>4362.7515700000004</v>
          </cell>
          <cell r="E111">
            <v>6388.3633099999997</v>
          </cell>
          <cell r="F111">
            <v>8472.7052500000009</v>
          </cell>
          <cell r="G111">
            <v>10425.814980000001</v>
          </cell>
          <cell r="H111">
            <v>12317.4377</v>
          </cell>
          <cell r="I111">
            <v>14154.16468</v>
          </cell>
          <cell r="J111">
            <v>16104.489500000001</v>
          </cell>
          <cell r="K111">
            <v>18142.965899999999</v>
          </cell>
          <cell r="L111">
            <v>20359.947030000003</v>
          </cell>
          <cell r="M111">
            <v>22714.585709999996</v>
          </cell>
          <cell r="N111">
            <v>25268.705000000005</v>
          </cell>
        </row>
        <row r="118">
          <cell r="C118" t="str">
            <v>A</v>
          </cell>
          <cell r="D118" t="str">
            <v>A</v>
          </cell>
          <cell r="E118" t="str">
            <v>A</v>
          </cell>
          <cell r="F118" t="str">
            <v>A</v>
          </cell>
          <cell r="G118" t="str">
            <v>A</v>
          </cell>
          <cell r="H118" t="str">
            <v>A</v>
          </cell>
          <cell r="I118" t="str">
            <v>A</v>
          </cell>
          <cell r="J118" t="str">
            <v/>
          </cell>
          <cell r="K118" t="str">
            <v>A</v>
          </cell>
          <cell r="L118" t="str">
            <v>A</v>
          </cell>
          <cell r="M118" t="str">
            <v>A</v>
          </cell>
          <cell r="N118" t="str">
            <v>A</v>
          </cell>
        </row>
        <row r="119">
          <cell r="C119">
            <v>10.794650587301588</v>
          </cell>
          <cell r="D119">
            <v>11.554576865079365</v>
          </cell>
          <cell r="E119">
            <v>11.761756944752808</v>
          </cell>
          <cell r="F119">
            <v>5.4586188709980048</v>
          </cell>
          <cell r="G119">
            <v>7.2132234118114411</v>
          </cell>
          <cell r="H119">
            <v>7.1613912994023172</v>
          </cell>
          <cell r="I119">
            <v>13.025032938019391</v>
          </cell>
          <cell r="J119">
            <v>0</v>
          </cell>
          <cell r="K119">
            <v>7.0353888037033183</v>
          </cell>
          <cell r="L119">
            <v>4.2930420051433593</v>
          </cell>
          <cell r="M119">
            <v>2.4948894935927952</v>
          </cell>
          <cell r="N119">
            <v>2.3029614674955621</v>
          </cell>
        </row>
        <row r="120">
          <cell r="C120">
            <v>8907.6405099999993</v>
          </cell>
          <cell r="D120">
            <v>7391.3954899999999</v>
          </cell>
          <cell r="E120">
            <v>10359.22299</v>
          </cell>
          <cell r="F120">
            <v>19279.77043</v>
          </cell>
          <cell r="G120">
            <v>16816.507310000001</v>
          </cell>
          <cell r="H120">
            <v>15935.91164</v>
          </cell>
          <cell r="I120">
            <v>10670.80543</v>
          </cell>
          <cell r="J120">
            <v>4405.6206500000008</v>
          </cell>
          <cell r="K120">
            <v>11598.857330000001</v>
          </cell>
          <cell r="L120">
            <v>16836.43489</v>
          </cell>
          <cell r="M120">
            <v>34054.90292</v>
          </cell>
          <cell r="N120">
            <v>34337.817729999995</v>
          </cell>
        </row>
        <row r="121">
          <cell r="C121">
            <v>45497.398450000001</v>
          </cell>
          <cell r="D121">
            <v>50843.671909999997</v>
          </cell>
          <cell r="E121">
            <v>57184.371719999996</v>
          </cell>
          <cell r="F121">
            <v>63865.726619999994</v>
          </cell>
          <cell r="G121">
            <v>67525.153349999993</v>
          </cell>
          <cell r="H121">
            <v>67799.694530000008</v>
          </cell>
          <cell r="I121">
            <v>64561.784820000001</v>
          </cell>
          <cell r="J121">
            <v>59946.786679999997</v>
          </cell>
          <cell r="K121">
            <v>56032.33524</v>
          </cell>
          <cell r="L121">
            <v>51490.204960000003</v>
          </cell>
          <cell r="M121">
            <v>40744.997719999999</v>
          </cell>
          <cell r="N121">
            <v>33962.874579999996</v>
          </cell>
        </row>
        <row r="122">
          <cell r="C122">
            <v>5040</v>
          </cell>
          <cell r="D122">
            <v>5040</v>
          </cell>
          <cell r="E122">
            <v>5742.6450000000004</v>
          </cell>
          <cell r="F122">
            <v>15231.966</v>
          </cell>
          <cell r="G122">
            <v>11692.645</v>
          </cell>
          <cell r="H122">
            <v>11692.645</v>
          </cell>
          <cell r="I122">
            <v>5776</v>
          </cell>
          <cell r="J122">
            <v>0</v>
          </cell>
          <cell r="K122">
            <v>9613</v>
          </cell>
          <cell r="L122">
            <v>15915.67</v>
          </cell>
          <cell r="M122">
            <v>29981.248</v>
          </cell>
          <cell r="N122">
            <v>29657.766</v>
          </cell>
        </row>
        <row r="127">
          <cell r="C127" t="str">
            <v>A</v>
          </cell>
          <cell r="D127" t="str">
            <v>A</v>
          </cell>
          <cell r="E127" t="str">
            <v>A</v>
          </cell>
          <cell r="F127" t="str">
            <v>A</v>
          </cell>
          <cell r="G127" t="str">
            <v>A</v>
          </cell>
          <cell r="H127" t="str">
            <v>A</v>
          </cell>
          <cell r="I127" t="str">
            <v>A</v>
          </cell>
          <cell r="J127" t="str">
            <v>A</v>
          </cell>
          <cell r="K127" t="str">
            <v>A</v>
          </cell>
          <cell r="L127" t="str">
            <v>A</v>
          </cell>
          <cell r="M127" t="str">
            <v>A</v>
          </cell>
          <cell r="N127" t="str">
            <v>A</v>
          </cell>
        </row>
        <row r="128">
          <cell r="C128">
            <v>-6.1364323341777216E-2</v>
          </cell>
          <cell r="D128">
            <v>-5.76958348245293E-2</v>
          </cell>
          <cell r="E128">
            <v>-6.1199609846518191E-2</v>
          </cell>
          <cell r="F128">
            <v>-5.9242566408088122E-2</v>
          </cell>
          <cell r="G128">
            <v>-5.2164429246827411E-2</v>
          </cell>
          <cell r="H128">
            <v>-4.8834346411600837E-2</v>
          </cell>
          <cell r="I128">
            <v>-4.3536997274790608E-2</v>
          </cell>
          <cell r="J128">
            <v>-4.323557682466439E-2</v>
          </cell>
          <cell r="K128">
            <v>-4.0169605255421001E-2</v>
          </cell>
          <cell r="L128">
            <v>-8.7740775715101263E-2</v>
          </cell>
          <cell r="M128">
            <v>-2.9546532608464349E-2</v>
          </cell>
          <cell r="N128">
            <v>-4.3993098989293718E-2</v>
          </cell>
        </row>
        <row r="129">
          <cell r="C129">
            <v>15445.905919999988</v>
          </cell>
          <cell r="D129">
            <v>15920.01214999999</v>
          </cell>
          <cell r="E129">
            <v>15238.779569999988</v>
          </cell>
          <cell r="F129">
            <v>14895.486059999992</v>
          </cell>
          <cell r="G129">
            <v>16194.307409999989</v>
          </cell>
          <cell r="H129">
            <v>16682.771579999982</v>
          </cell>
          <cell r="I129">
            <v>16678.129159999989</v>
          </cell>
          <cell r="J129">
            <v>16674.822049999988</v>
          </cell>
          <cell r="K129">
            <v>16447.870379999989</v>
          </cell>
          <cell r="L129">
            <v>7981.0070200000027</v>
          </cell>
          <cell r="M129">
            <v>17105.688809999992</v>
          </cell>
          <cell r="N129">
            <v>17398.711299999984</v>
          </cell>
        </row>
        <row r="130">
          <cell r="C130">
            <v>29902.284670000001</v>
          </cell>
          <cell r="D130">
            <v>29902.284670000001</v>
          </cell>
          <cell r="E130">
            <v>29902.284670000001</v>
          </cell>
          <cell r="F130">
            <v>29902.284670000001</v>
          </cell>
          <cell r="G130">
            <v>29902.284670000001</v>
          </cell>
          <cell r="H130">
            <v>29902.284670000001</v>
          </cell>
          <cell r="I130">
            <v>29902.284670000001</v>
          </cell>
          <cell r="J130">
            <v>29902.284670000001</v>
          </cell>
          <cell r="K130">
            <v>29902.284670000001</v>
          </cell>
          <cell r="L130">
            <v>29902.284670000001</v>
          </cell>
          <cell r="M130">
            <v>29902.284670000001</v>
          </cell>
          <cell r="N130">
            <v>32902.284670000001</v>
          </cell>
        </row>
        <row r="131">
          <cell r="C131">
            <v>108.39079</v>
          </cell>
          <cell r="D131">
            <v>98.890789999999996</v>
          </cell>
          <cell r="E131">
            <v>98.890789999999996</v>
          </cell>
          <cell r="F131">
            <v>98.890789999999996</v>
          </cell>
          <cell r="G131">
            <v>98.890789999999996</v>
          </cell>
          <cell r="H131">
            <v>98.890789999999996</v>
          </cell>
          <cell r="I131">
            <v>98.890789999999996</v>
          </cell>
          <cell r="J131">
            <v>98.890789999999996</v>
          </cell>
          <cell r="K131">
            <v>214.80745000000002</v>
          </cell>
          <cell r="L131">
            <v>214.80745000000002</v>
          </cell>
          <cell r="M131">
            <v>214.80745000000002</v>
          </cell>
          <cell r="N131">
            <v>214.80745000000002</v>
          </cell>
        </row>
        <row r="132">
          <cell r="C132">
            <v>5464.2620400000005</v>
          </cell>
          <cell r="D132">
            <v>5439.7296899999992</v>
          </cell>
          <cell r="E132">
            <v>5475.2965100000001</v>
          </cell>
          <cell r="F132">
            <v>5463.0300900000011</v>
          </cell>
          <cell r="G132">
            <v>5432.2783399999998</v>
          </cell>
          <cell r="H132">
            <v>5425.6784699999998</v>
          </cell>
          <cell r="I132">
            <v>6448.0999899999997</v>
          </cell>
          <cell r="J132">
            <v>6653.4651599999979</v>
          </cell>
          <cell r="K132">
            <v>6774.1082199999992</v>
          </cell>
          <cell r="L132">
            <v>6931.46054</v>
          </cell>
          <cell r="M132">
            <v>7114.6462199999996</v>
          </cell>
          <cell r="N132">
            <v>7294.4642800000001</v>
          </cell>
        </row>
        <row r="133">
          <cell r="C133">
            <v>78.812339999999992</v>
          </cell>
          <cell r="D133">
            <v>73.284970000000001</v>
          </cell>
          <cell r="E133">
            <v>113.57497000000001</v>
          </cell>
          <cell r="F133">
            <v>134.29564999999999</v>
          </cell>
          <cell r="G133">
            <v>128.75357</v>
          </cell>
          <cell r="H133">
            <v>131.42676999999998</v>
          </cell>
          <cell r="I133">
            <v>134.29363000000001</v>
          </cell>
          <cell r="J133">
            <v>114.48120000000002</v>
          </cell>
          <cell r="K133">
            <v>104.63598999999999</v>
          </cell>
          <cell r="L133">
            <v>94.790779999999998</v>
          </cell>
          <cell r="M133">
            <v>58.68309</v>
          </cell>
          <cell r="N133">
            <v>48.838229999999996</v>
          </cell>
        </row>
        <row r="134">
          <cell r="C134">
            <v>143485.87420999998</v>
          </cell>
          <cell r="D134">
            <v>145077.49294999996</v>
          </cell>
          <cell r="E134">
            <v>146663.39952999991</v>
          </cell>
          <cell r="F134">
            <v>157160.34338999999</v>
          </cell>
          <cell r="G134">
            <v>154282.42340999999</v>
          </cell>
          <cell r="H134">
            <v>154881.09529</v>
          </cell>
          <cell r="I134">
            <v>150283.01236999998</v>
          </cell>
          <cell r="J134">
            <v>147115.54551</v>
          </cell>
          <cell r="K134">
            <v>158350.14034999997</v>
          </cell>
          <cell r="L134">
            <v>167313.52965999994</v>
          </cell>
          <cell r="M134">
            <v>183048.85962999999</v>
          </cell>
          <cell r="N134">
            <v>180607.04047999997</v>
          </cell>
        </row>
        <row r="139">
          <cell r="C139" t="str">
            <v>A</v>
          </cell>
          <cell r="D139" t="str">
            <v>A</v>
          </cell>
          <cell r="E139" t="str">
            <v>A</v>
          </cell>
          <cell r="F139" t="str">
            <v>A</v>
          </cell>
          <cell r="G139" t="str">
            <v>A</v>
          </cell>
          <cell r="H139" t="str">
            <v>A</v>
          </cell>
          <cell r="I139" t="str">
            <v>A</v>
          </cell>
          <cell r="J139" t="str">
            <v>A</v>
          </cell>
          <cell r="K139" t="str">
            <v>A</v>
          </cell>
          <cell r="L139" t="str">
            <v>A</v>
          </cell>
          <cell r="M139" t="str">
            <v>A</v>
          </cell>
          <cell r="N139" t="str">
            <v>A</v>
          </cell>
        </row>
        <row r="140">
          <cell r="C140">
            <v>0.33364237910928518</v>
          </cell>
          <cell r="D140">
            <v>0.33448512766018285</v>
          </cell>
          <cell r="E140">
            <v>0.34122530904353743</v>
          </cell>
          <cell r="F140">
            <v>0.31040042187324474</v>
          </cell>
          <cell r="G140">
            <v>0.31272618671397384</v>
          </cell>
          <cell r="H140">
            <v>0.31246294603860963</v>
          </cell>
          <cell r="I140">
            <v>0.3267746706400414</v>
          </cell>
          <cell r="J140">
            <v>0.34176732258782488</v>
          </cell>
          <cell r="K140">
            <v>0.32437883443909443</v>
          </cell>
          <cell r="L140">
            <v>0.36454413372274802</v>
          </cell>
          <cell r="M140">
            <v>0.28876571477606211</v>
          </cell>
          <cell r="N140">
            <v>0.28688186740836202</v>
          </cell>
        </row>
        <row r="141">
          <cell r="C141">
            <v>29902.284670000001</v>
          </cell>
          <cell r="D141">
            <v>29902.284670000001</v>
          </cell>
          <cell r="E141">
            <v>29902.284670000001</v>
          </cell>
          <cell r="F141">
            <v>29902.284670000001</v>
          </cell>
          <cell r="G141">
            <v>29902.284670000001</v>
          </cell>
          <cell r="H141">
            <v>29902.284670000001</v>
          </cell>
          <cell r="I141">
            <v>29902.284670000001</v>
          </cell>
          <cell r="J141">
            <v>29902.284670000001</v>
          </cell>
          <cell r="K141">
            <v>29902.284670000001</v>
          </cell>
          <cell r="L141">
            <v>29902.284670000001</v>
          </cell>
          <cell r="M141">
            <v>29902.284670000001</v>
          </cell>
          <cell r="N141">
            <v>32902.284670000001</v>
          </cell>
        </row>
        <row r="142">
          <cell r="C142">
            <v>33524.980480000006</v>
          </cell>
          <cell r="D142">
            <v>34642.882019999997</v>
          </cell>
          <cell r="E142">
            <v>35480.649520000006</v>
          </cell>
          <cell r="F142">
            <v>33874.729070000001</v>
          </cell>
          <cell r="G142">
            <v>34639.067480000005</v>
          </cell>
          <cell r="H142">
            <v>35273.981020000007</v>
          </cell>
          <cell r="I142">
            <v>35983.417150000001</v>
          </cell>
          <cell r="J142">
            <v>37150.714269999997</v>
          </cell>
          <cell r="K142">
            <v>38125.827120000002</v>
          </cell>
          <cell r="L142">
            <v>39286.695529999997</v>
          </cell>
          <cell r="M142">
            <v>40276.446380000001</v>
          </cell>
          <cell r="N142">
            <v>36524.119120000003</v>
          </cell>
        </row>
        <row r="143">
          <cell r="C143">
            <v>15445.905919999988</v>
          </cell>
          <cell r="D143">
            <v>15920.01214999999</v>
          </cell>
          <cell r="E143">
            <v>15238.779569999988</v>
          </cell>
          <cell r="F143">
            <v>14895.486059999992</v>
          </cell>
          <cell r="G143">
            <v>16194.307409999989</v>
          </cell>
          <cell r="H143">
            <v>16682.771579999982</v>
          </cell>
          <cell r="I143">
            <v>16678.129159999989</v>
          </cell>
          <cell r="J143">
            <v>16674.822049999988</v>
          </cell>
          <cell r="K143">
            <v>16447.870379999989</v>
          </cell>
          <cell r="L143">
            <v>7981.0070200000027</v>
          </cell>
          <cell r="M143">
            <v>17105.688809999992</v>
          </cell>
          <cell r="N143">
            <v>17398.711299999984</v>
          </cell>
        </row>
        <row r="144">
          <cell r="C144">
            <v>108.39079</v>
          </cell>
          <cell r="D144">
            <v>98.890789999999996</v>
          </cell>
          <cell r="E144">
            <v>98.890789999999996</v>
          </cell>
          <cell r="F144">
            <v>98.890789999999996</v>
          </cell>
          <cell r="G144">
            <v>98.890789999999996</v>
          </cell>
          <cell r="H144">
            <v>98.890789999999996</v>
          </cell>
          <cell r="I144">
            <v>98.890789999999996</v>
          </cell>
          <cell r="J144">
            <v>98.890789999999996</v>
          </cell>
          <cell r="K144">
            <v>214.80745000000002</v>
          </cell>
          <cell r="L144">
            <v>214.80745000000002</v>
          </cell>
          <cell r="M144">
            <v>214.80745000000002</v>
          </cell>
          <cell r="N144">
            <v>214.80745000000002</v>
          </cell>
        </row>
        <row r="145">
          <cell r="C145">
            <v>143485.87420999998</v>
          </cell>
          <cell r="D145">
            <v>145077.49294999996</v>
          </cell>
          <cell r="E145">
            <v>146663.39952999991</v>
          </cell>
          <cell r="F145">
            <v>157160.34338999999</v>
          </cell>
          <cell r="G145">
            <v>154282.42340999999</v>
          </cell>
          <cell r="H145">
            <v>154881.09529</v>
          </cell>
          <cell r="I145">
            <v>150283.01236999998</v>
          </cell>
          <cell r="J145">
            <v>147115.54551</v>
          </cell>
          <cell r="K145">
            <v>158350.14034999997</v>
          </cell>
          <cell r="L145">
            <v>167313.52965999994</v>
          </cell>
          <cell r="M145">
            <v>183048.85962999999</v>
          </cell>
          <cell r="N145">
            <v>180607.04047999997</v>
          </cell>
        </row>
        <row r="148">
          <cell r="C148" t="str">
            <v>C</v>
          </cell>
          <cell r="D148" t="str">
            <v>C</v>
          </cell>
          <cell r="E148" t="str">
            <v>C</v>
          </cell>
          <cell r="F148" t="str">
            <v>D</v>
          </cell>
          <cell r="G148" t="str">
            <v>D</v>
          </cell>
          <cell r="H148" t="str">
            <v>D</v>
          </cell>
          <cell r="I148" t="str">
            <v>D</v>
          </cell>
          <cell r="J148" t="str">
            <v>C</v>
          </cell>
          <cell r="K148" t="str">
            <v>C</v>
          </cell>
          <cell r="L148" t="str">
            <v>C</v>
          </cell>
          <cell r="M148" t="str">
            <v>C</v>
          </cell>
          <cell r="N148" t="str">
            <v>C</v>
          </cell>
        </row>
        <row r="149">
          <cell r="C149">
            <v>0.37916651558588294</v>
          </cell>
          <cell r="D149">
            <v>0.40140662907698815</v>
          </cell>
          <cell r="E149">
            <v>0.46053476822746081</v>
          </cell>
          <cell r="F149">
            <v>0.52904883799897884</v>
          </cell>
          <cell r="G149">
            <v>0.54667057203181901</v>
          </cell>
          <cell r="H149">
            <v>0.54064446027588531</v>
          </cell>
          <cell r="I149">
            <v>0.50060608357234526</v>
          </cell>
          <cell r="J149">
            <v>0.43742764985788485</v>
          </cell>
          <cell r="K149">
            <v>0.42709903774329061</v>
          </cell>
          <cell r="L149">
            <v>0.40837486358005526</v>
          </cell>
          <cell r="M149">
            <v>0.40863352435625339</v>
          </cell>
          <cell r="N149">
            <v>0.37817292243135703</v>
          </cell>
        </row>
        <row r="150">
          <cell r="C150">
            <v>8907.6405099999993</v>
          </cell>
          <cell r="D150">
            <v>7391.3954899999999</v>
          </cell>
          <cell r="E150">
            <v>10359.22299</v>
          </cell>
          <cell r="F150">
            <v>19279.77043</v>
          </cell>
          <cell r="G150">
            <v>16816.507310000001</v>
          </cell>
          <cell r="H150">
            <v>15935.91164</v>
          </cell>
          <cell r="I150">
            <v>10670.80543</v>
          </cell>
          <cell r="J150">
            <v>4405.6206500000008</v>
          </cell>
          <cell r="K150">
            <v>11598.857330000001</v>
          </cell>
          <cell r="L150">
            <v>16836.43489</v>
          </cell>
          <cell r="M150">
            <v>34054.90292</v>
          </cell>
          <cell r="N150">
            <v>34337.817729999995</v>
          </cell>
        </row>
        <row r="151">
          <cell r="C151">
            <v>45497.398450000001</v>
          </cell>
          <cell r="D151">
            <v>50843.671909999997</v>
          </cell>
          <cell r="E151">
            <v>57184.371719999996</v>
          </cell>
          <cell r="F151">
            <v>63865.726619999994</v>
          </cell>
          <cell r="G151">
            <v>67525.153349999993</v>
          </cell>
          <cell r="H151">
            <v>67799.694530000008</v>
          </cell>
          <cell r="I151">
            <v>64561.784820000001</v>
          </cell>
          <cell r="J151">
            <v>59946.786679999997</v>
          </cell>
          <cell r="K151">
            <v>56032.33524</v>
          </cell>
          <cell r="L151">
            <v>51490.204960000003</v>
          </cell>
          <cell r="M151">
            <v>40744.997719999999</v>
          </cell>
          <cell r="N151">
            <v>33962.874579999996</v>
          </cell>
        </row>
        <row r="152">
          <cell r="C152">
            <v>143485.87420999998</v>
          </cell>
          <cell r="D152">
            <v>145077.49294999996</v>
          </cell>
          <cell r="E152">
            <v>146663.39952999991</v>
          </cell>
          <cell r="F152">
            <v>157160.34338999999</v>
          </cell>
          <cell r="G152">
            <v>154282.42340999999</v>
          </cell>
          <cell r="H152">
            <v>154881.09529</v>
          </cell>
          <cell r="I152">
            <v>150283.01236999998</v>
          </cell>
          <cell r="J152">
            <v>147115.54551</v>
          </cell>
          <cell r="K152">
            <v>158350.14034999997</v>
          </cell>
          <cell r="L152">
            <v>167313.52965999994</v>
          </cell>
          <cell r="M152">
            <v>183048.85962999999</v>
          </cell>
          <cell r="N152">
            <v>180607.04047999997</v>
          </cell>
        </row>
        <row r="155">
          <cell r="C155" t="str">
            <v>A</v>
          </cell>
          <cell r="D155" t="str">
            <v>B</v>
          </cell>
          <cell r="E155" t="str">
            <v>B</v>
          </cell>
          <cell r="F155" t="str">
            <v>B</v>
          </cell>
          <cell r="G155" t="str">
            <v>B</v>
          </cell>
          <cell r="H155" t="str">
            <v>B</v>
          </cell>
          <cell r="I155" t="str">
            <v>B</v>
          </cell>
          <cell r="J155" t="str">
            <v>A</v>
          </cell>
          <cell r="K155" t="str">
            <v>B</v>
          </cell>
          <cell r="L155" t="str">
            <v>B</v>
          </cell>
          <cell r="M155" t="str">
            <v>C</v>
          </cell>
          <cell r="N155" t="str">
            <v>C</v>
          </cell>
        </row>
        <row r="156">
          <cell r="C156">
            <v>0.70138549710272569</v>
          </cell>
          <cell r="D156">
            <v>0.69704276482674099</v>
          </cell>
          <cell r="E156">
            <v>0.68814626684932156</v>
          </cell>
          <cell r="F156">
            <v>0.64405099827772783</v>
          </cell>
          <cell r="G156">
            <v>0.65493468333380256</v>
          </cell>
          <cell r="H156">
            <v>0.65569664690095308</v>
          </cell>
          <cell r="I156">
            <v>0.67986635614176716</v>
          </cell>
          <cell r="J156">
            <v>0.70485093564059487</v>
          </cell>
          <cell r="K156">
            <v>0.6603161772316043</v>
          </cell>
          <cell r="L156">
            <v>0.63373251658409868</v>
          </cell>
          <cell r="M156">
            <v>0.58417680097076496</v>
          </cell>
          <cell r="N156">
            <v>0.59368774719429485</v>
          </cell>
        </row>
        <row r="157">
          <cell r="C157">
            <v>100638.91121000001</v>
          </cell>
          <cell r="D157">
            <v>101125.21679999999</v>
          </cell>
          <cell r="E157">
            <v>100925.87086999998</v>
          </cell>
          <cell r="F157">
            <v>101219.27605</v>
          </cell>
          <cell r="G157">
            <v>101044.91011999999</v>
          </cell>
          <cell r="H157">
            <v>101555.01484999999</v>
          </cell>
          <cell r="I157">
            <v>102172.36401</v>
          </cell>
          <cell r="J157">
            <v>103694.52990000001</v>
          </cell>
          <cell r="K157">
            <v>104561.15934</v>
          </cell>
          <cell r="L157">
            <v>106032.02421</v>
          </cell>
          <cell r="M157">
            <v>106932.89724000001</v>
          </cell>
          <cell r="N157">
            <v>107224.18698999999</v>
          </cell>
        </row>
        <row r="158">
          <cell r="C158">
            <v>143485.87420999998</v>
          </cell>
          <cell r="D158">
            <v>145077.49294999996</v>
          </cell>
          <cell r="E158">
            <v>146663.39952999991</v>
          </cell>
          <cell r="F158">
            <v>157160.34338999999</v>
          </cell>
          <cell r="G158">
            <v>154282.42340999999</v>
          </cell>
          <cell r="H158">
            <v>154881.09529</v>
          </cell>
          <cell r="I158">
            <v>150283.01236999998</v>
          </cell>
          <cell r="J158">
            <v>147115.54551</v>
          </cell>
          <cell r="K158">
            <v>158350.14034999997</v>
          </cell>
          <cell r="L158">
            <v>167313.52965999994</v>
          </cell>
          <cell r="M158">
            <v>183048.85962999999</v>
          </cell>
          <cell r="N158">
            <v>180607.04047999997</v>
          </cell>
        </row>
        <row r="159">
          <cell r="I159">
            <v>83</v>
          </cell>
        </row>
        <row r="161">
          <cell r="C161" t="str">
            <v>A</v>
          </cell>
          <cell r="D161" t="str">
            <v>A</v>
          </cell>
          <cell r="E161" t="str">
            <v>A</v>
          </cell>
          <cell r="F161" t="str">
            <v>A</v>
          </cell>
          <cell r="G161" t="str">
            <v>A</v>
          </cell>
          <cell r="H161" t="str">
            <v>A</v>
          </cell>
          <cell r="I161" t="str">
            <v>A</v>
          </cell>
          <cell r="J161" t="str">
            <v>A</v>
          </cell>
          <cell r="K161" t="str">
            <v>A</v>
          </cell>
          <cell r="L161" t="str">
            <v>A</v>
          </cell>
          <cell r="M161" t="str">
            <v>C</v>
          </cell>
          <cell r="N161" t="str">
            <v>C</v>
          </cell>
        </row>
        <row r="162">
          <cell r="C162">
            <v>3.5125408879090526E-2</v>
          </cell>
          <cell r="D162">
            <v>3.4740054418620291E-2</v>
          </cell>
          <cell r="E162">
            <v>3.9155269947396425E-2</v>
          </cell>
          <cell r="F162">
            <v>9.6919907856151954E-2</v>
          </cell>
          <cell r="G162">
            <v>7.5787278560741925E-2</v>
          </cell>
          <cell r="H162">
            <v>7.5494333108289582E-2</v>
          </cell>
          <cell r="I162">
            <v>3.8434151065453524E-2</v>
          </cell>
          <cell r="J162">
            <v>0</v>
          </cell>
          <cell r="K162">
            <v>6.0707240162544016E-2</v>
          </cell>
          <cell r="L162">
            <v>9.5124823631074218E-2</v>
          </cell>
          <cell r="M162">
            <v>0.16378822605397075</v>
          </cell>
          <cell r="N162">
            <v>0.16421157182565227</v>
          </cell>
        </row>
        <row r="163">
          <cell r="C163">
            <v>5040</v>
          </cell>
          <cell r="D163">
            <v>5040</v>
          </cell>
          <cell r="E163">
            <v>5742.6450000000004</v>
          </cell>
          <cell r="F163">
            <v>15231.966</v>
          </cell>
          <cell r="G163">
            <v>11692.645</v>
          </cell>
          <cell r="H163">
            <v>11692.645</v>
          </cell>
          <cell r="I163">
            <v>5776</v>
          </cell>
          <cell r="J163">
            <v>0</v>
          </cell>
          <cell r="K163">
            <v>9613</v>
          </cell>
          <cell r="L163">
            <v>15915.67</v>
          </cell>
          <cell r="M163">
            <v>29981.248</v>
          </cell>
          <cell r="N163">
            <v>29657.766</v>
          </cell>
        </row>
        <row r="164">
          <cell r="C164">
            <v>143485.87420999998</v>
          </cell>
          <cell r="D164">
            <v>145077.49294999996</v>
          </cell>
          <cell r="E164">
            <v>146663.39952999991</v>
          </cell>
          <cell r="F164">
            <v>157160.34338999999</v>
          </cell>
          <cell r="G164">
            <v>154282.42340999999</v>
          </cell>
          <cell r="H164">
            <v>154881.09529</v>
          </cell>
          <cell r="I164">
            <v>150283.01236999998</v>
          </cell>
          <cell r="J164">
            <v>147115.54551</v>
          </cell>
          <cell r="K164">
            <v>158350.14034999997</v>
          </cell>
          <cell r="L164">
            <v>167313.52965999994</v>
          </cell>
          <cell r="M164">
            <v>183048.85962999999</v>
          </cell>
          <cell r="N164">
            <v>180607.04047999997</v>
          </cell>
        </row>
        <row r="167">
          <cell r="C167" t="str">
            <v>A</v>
          </cell>
          <cell r="D167" t="str">
            <v>A</v>
          </cell>
          <cell r="E167" t="str">
            <v>A</v>
          </cell>
          <cell r="F167" t="str">
            <v>A</v>
          </cell>
          <cell r="G167" t="str">
            <v>A</v>
          </cell>
          <cell r="H167" t="str">
            <v>A</v>
          </cell>
          <cell r="I167" t="str">
            <v>A</v>
          </cell>
          <cell r="J167" t="str">
            <v>A</v>
          </cell>
          <cell r="K167" t="str">
            <v>A</v>
          </cell>
          <cell r="L167" t="str">
            <v>A</v>
          </cell>
          <cell r="M167" t="str">
            <v>A</v>
          </cell>
          <cell r="N167" t="str">
            <v>A</v>
          </cell>
        </row>
        <row r="168">
          <cell r="C168">
            <v>8.2083291089424665E-2</v>
          </cell>
          <cell r="D168">
            <v>8.1486736499329637E-2</v>
          </cell>
          <cell r="E168">
            <v>8.0762724837679253E-2</v>
          </cell>
          <cell r="F168">
            <v>7.5543389088544299E-2</v>
          </cell>
          <cell r="G168">
            <v>7.7117144111626845E-2</v>
          </cell>
          <cell r="H168">
            <v>7.7110565996695302E-2</v>
          </cell>
          <cell r="I168">
            <v>7.9789559650813122E-2</v>
          </cell>
          <cell r="J168">
            <v>8.2034896299790772E-2</v>
          </cell>
          <cell r="K168">
            <v>7.6531034789196525E-2</v>
          </cell>
          <cell r="L168">
            <v>7.2860283413854809E-2</v>
          </cell>
          <cell r="M168">
            <v>6.6958648443779994E-2</v>
          </cell>
          <cell r="N168">
            <v>6.8551606056415249E-2</v>
          </cell>
        </row>
        <row r="169">
          <cell r="C169">
            <v>11777.79278</v>
          </cell>
          <cell r="D169">
            <v>11821.891439999999</v>
          </cell>
          <cell r="E169">
            <v>11844.93578</v>
          </cell>
          <cell r="F169">
            <v>11872.42497</v>
          </cell>
          <cell r="G169">
            <v>11897.819880000001</v>
          </cell>
          <cell r="H169">
            <v>11942.968919999999</v>
          </cell>
          <cell r="I169">
            <v>11991.015380000001</v>
          </cell>
          <cell r="J169">
            <v>12068.60852</v>
          </cell>
          <cell r="K169">
            <v>12118.7001</v>
          </cell>
          <cell r="L169">
            <v>12190.511189999999</v>
          </cell>
          <cell r="M169">
            <v>12256.704240000001</v>
          </cell>
          <cell r="N169">
            <v>12380.902689999999</v>
          </cell>
        </row>
        <row r="170">
          <cell r="C170">
            <v>143485.87420999998</v>
          </cell>
          <cell r="D170">
            <v>145077.49294999996</v>
          </cell>
          <cell r="E170">
            <v>146663.39952999991</v>
          </cell>
          <cell r="F170">
            <v>157160.34338999999</v>
          </cell>
          <cell r="G170">
            <v>154282.42340999999</v>
          </cell>
          <cell r="H170">
            <v>154881.09529</v>
          </cell>
          <cell r="I170">
            <v>150283.01236999998</v>
          </cell>
          <cell r="J170">
            <v>147115.54551</v>
          </cell>
          <cell r="K170">
            <v>158350.14034999997</v>
          </cell>
          <cell r="L170">
            <v>167313.52965999994</v>
          </cell>
          <cell r="M170">
            <v>183048.85962999999</v>
          </cell>
          <cell r="N170">
            <v>180607.04047999997</v>
          </cell>
        </row>
        <row r="173">
          <cell r="C173" t="str">
            <v>A</v>
          </cell>
          <cell r="D173" t="str">
            <v>A</v>
          </cell>
          <cell r="E173" t="str">
            <v>A</v>
          </cell>
          <cell r="F173" t="str">
            <v>A</v>
          </cell>
          <cell r="G173" t="str">
            <v>A</v>
          </cell>
          <cell r="H173" t="str">
            <v>A</v>
          </cell>
          <cell r="I173" t="str">
            <v>A</v>
          </cell>
          <cell r="J173" t="str">
            <v>A</v>
          </cell>
          <cell r="K173" t="str">
            <v>A</v>
          </cell>
          <cell r="L173" t="str">
            <v>A</v>
          </cell>
          <cell r="M173" t="str">
            <v>A</v>
          </cell>
          <cell r="N173" t="str">
            <v>A</v>
          </cell>
        </row>
        <row r="174">
          <cell r="C174">
            <v>7.7891604602434689E-2</v>
          </cell>
          <cell r="D174">
            <v>7.7037070001284458E-2</v>
          </cell>
          <cell r="E174">
            <v>7.6204049652578015E-2</v>
          </cell>
          <cell r="F174">
            <v>0.10709033434875342</v>
          </cell>
          <cell r="G174">
            <v>0.10908795278172381</v>
          </cell>
          <cell r="H174">
            <v>0.10866628808691452</v>
          </cell>
          <cell r="I174">
            <v>0.11199105909963603</v>
          </cell>
          <cell r="J174">
            <v>0.11440227925373106</v>
          </cell>
          <cell r="K174">
            <v>0.10628568868205618</v>
          </cell>
          <cell r="L174">
            <v>0.10059170799995186</v>
          </cell>
          <cell r="M174">
            <v>9.1944597491727079E-2</v>
          </cell>
          <cell r="N174">
            <v>9.318769453986904E-2</v>
          </cell>
        </row>
        <row r="175">
          <cell r="C175">
            <v>11176.34498</v>
          </cell>
          <cell r="D175">
            <v>11176.34498</v>
          </cell>
          <cell r="E175">
            <v>11176.34498</v>
          </cell>
          <cell r="F175">
            <v>16830.353719999999</v>
          </cell>
          <cell r="G175">
            <v>16830.353719999999</v>
          </cell>
          <cell r="H175">
            <v>16830.353719999999</v>
          </cell>
          <cell r="I175">
            <v>16830.353719999999</v>
          </cell>
          <cell r="J175">
            <v>16830.353719999999</v>
          </cell>
          <cell r="K175">
            <v>16830.353719999999</v>
          </cell>
          <cell r="L175">
            <v>16830.353719999999</v>
          </cell>
          <cell r="M175">
            <v>16830.353719999999</v>
          </cell>
          <cell r="N175">
            <v>16830.353719999999</v>
          </cell>
        </row>
        <row r="176">
          <cell r="C176">
            <v>143485.87420999998</v>
          </cell>
          <cell r="D176">
            <v>145077.49294999996</v>
          </cell>
          <cell r="E176">
            <v>146663.39952999991</v>
          </cell>
          <cell r="F176">
            <v>157160.34338999999</v>
          </cell>
          <cell r="G176">
            <v>154282.42340999999</v>
          </cell>
          <cell r="H176">
            <v>154881.09529</v>
          </cell>
          <cell r="I176">
            <v>150283.01236999998</v>
          </cell>
          <cell r="J176">
            <v>147115.54551</v>
          </cell>
          <cell r="K176">
            <v>158350.14034999997</v>
          </cell>
          <cell r="L176">
            <v>167313.52965999994</v>
          </cell>
          <cell r="M176">
            <v>183048.85962999999</v>
          </cell>
          <cell r="N176">
            <v>180607.04047999997</v>
          </cell>
        </row>
        <row r="178">
          <cell r="C178">
            <v>32244.504020000004</v>
          </cell>
          <cell r="D178">
            <v>32288.60268</v>
          </cell>
          <cell r="E178">
            <v>32311.647020000004</v>
          </cell>
          <cell r="F178">
            <v>29915.989610000001</v>
          </cell>
          <cell r="G178">
            <v>29941.384520000003</v>
          </cell>
          <cell r="H178">
            <v>29986.533560000003</v>
          </cell>
          <cell r="I178">
            <v>30034.580020000005</v>
          </cell>
          <cell r="J178">
            <v>30112.173159999998</v>
          </cell>
          <cell r="K178">
            <v>30162.264740000002</v>
          </cell>
          <cell r="L178">
            <v>30234.075829999998</v>
          </cell>
        </row>
        <row r="179">
          <cell r="C179" t="str">
            <v>A</v>
          </cell>
          <cell r="D179" t="str">
            <v>A</v>
          </cell>
          <cell r="E179" t="str">
            <v>A</v>
          </cell>
          <cell r="F179" t="str">
            <v>A</v>
          </cell>
          <cell r="G179" t="str">
            <v>A</v>
          </cell>
          <cell r="H179" t="str">
            <v>A</v>
          </cell>
          <cell r="I179" t="str">
            <v>A</v>
          </cell>
          <cell r="J179" t="str">
            <v>A</v>
          </cell>
          <cell r="K179" t="str">
            <v>A</v>
          </cell>
          <cell r="L179" t="str">
            <v>A</v>
          </cell>
          <cell r="M179" t="str">
            <v>A</v>
          </cell>
          <cell r="N179" t="str">
            <v>A</v>
          </cell>
        </row>
        <row r="180">
          <cell r="C180">
            <v>0.23364655694911288</v>
          </cell>
          <cell r="D180">
            <v>0.23878881083187348</v>
          </cell>
          <cell r="E180">
            <v>0.24191890842365521</v>
          </cell>
          <cell r="F180">
            <v>0.21554247298848436</v>
          </cell>
          <cell r="G180">
            <v>0.22451726330450442</v>
          </cell>
          <cell r="H180">
            <v>0.22774878337445162</v>
          </cell>
          <cell r="I180">
            <v>0.23943768881480804</v>
          </cell>
          <cell r="J180">
            <v>0.25252745480575145</v>
          </cell>
          <cell r="K180">
            <v>0.24076914005715946</v>
          </cell>
          <cell r="L180">
            <v>0.23480883829200791</v>
          </cell>
          <cell r="M180">
            <v>0.22003112426601029</v>
          </cell>
          <cell r="N180">
            <v>0.20222976370649628</v>
          </cell>
        </row>
        <row r="181">
          <cell r="C181">
            <v>33524.980480000006</v>
          </cell>
          <cell r="D181">
            <v>34642.882019999997</v>
          </cell>
          <cell r="E181">
            <v>35480.649520000006</v>
          </cell>
          <cell r="F181">
            <v>33874.729070000001</v>
          </cell>
          <cell r="G181">
            <v>34639.067480000005</v>
          </cell>
          <cell r="H181">
            <v>35273.981020000007</v>
          </cell>
          <cell r="I181">
            <v>35983.417150000001</v>
          </cell>
          <cell r="J181">
            <v>37150.714269999997</v>
          </cell>
          <cell r="K181">
            <v>38125.827120000002</v>
          </cell>
          <cell r="L181">
            <v>39286.695529999997</v>
          </cell>
          <cell r="M181">
            <v>40276.446380000001</v>
          </cell>
          <cell r="N181">
            <v>36524.119120000003</v>
          </cell>
        </row>
        <row r="182">
          <cell r="C182">
            <v>143485.87420999998</v>
          </cell>
          <cell r="D182">
            <v>145077.49294999996</v>
          </cell>
          <cell r="E182">
            <v>146663.39952999991</v>
          </cell>
          <cell r="F182">
            <v>157160.34338999999</v>
          </cell>
          <cell r="G182">
            <v>154282.42340999999</v>
          </cell>
          <cell r="H182">
            <v>154881.09529</v>
          </cell>
          <cell r="I182">
            <v>150283.01236999998</v>
          </cell>
          <cell r="J182">
            <v>147115.54551</v>
          </cell>
          <cell r="K182">
            <v>158350.14034999997</v>
          </cell>
          <cell r="L182">
            <v>167313.52965999994</v>
          </cell>
          <cell r="M182">
            <v>183048.85962999999</v>
          </cell>
          <cell r="N182">
            <v>180607.04047999997</v>
          </cell>
        </row>
        <row r="188">
          <cell r="C188">
            <v>0.2304761404133438</v>
          </cell>
          <cell r="D188">
            <v>0.22705258411125334</v>
          </cell>
          <cell r="E188">
            <v>0.22693457868760683</v>
          </cell>
          <cell r="F188">
            <v>0.22416706847386234</v>
          </cell>
          <cell r="G188">
            <v>0.22000690823292407</v>
          </cell>
          <cell r="H188">
            <v>0.21355782204785759</v>
          </cell>
          <cell r="I188">
            <v>0.20572686922850508</v>
          </cell>
          <cell r="J188">
            <v>0.19967619433927319</v>
          </cell>
          <cell r="K188">
            <v>0.19387429720681562</v>
          </cell>
          <cell r="L188">
            <v>0.2815614700067523</v>
          </cell>
          <cell r="M188">
            <v>0.18564536896563538</v>
          </cell>
          <cell r="N188">
            <v>0.1845493717843833</v>
          </cell>
        </row>
        <row r="189">
          <cell r="C189">
            <v>21597.96816</v>
          </cell>
          <cell r="D189">
            <v>20972.140500000001</v>
          </cell>
          <cell r="E189">
            <v>20244.69356</v>
          </cell>
          <cell r="F189">
            <v>19520.447520000002</v>
          </cell>
          <cell r="G189">
            <v>18639.644711999998</v>
          </cell>
          <cell r="H189">
            <v>18176.343240000002</v>
          </cell>
          <cell r="I189">
            <v>17812.21950857143</v>
          </cell>
          <cell r="J189">
            <v>18010.419285</v>
          </cell>
          <cell r="K189">
            <v>18227.547693333334</v>
          </cell>
          <cell r="L189">
            <v>20744.895731999997</v>
          </cell>
          <cell r="M189">
            <v>18858.996119999996</v>
          </cell>
          <cell r="N189">
            <v>19315.335180000002</v>
          </cell>
        </row>
        <row r="190">
          <cell r="C190">
            <v>93710.212785000069</v>
          </cell>
          <cell r="D190">
            <v>92366.887529999993</v>
          </cell>
          <cell r="E190">
            <v>89209.382180000001</v>
          </cell>
          <cell r="F190">
            <v>87079.907200000103</v>
          </cell>
          <cell r="G190">
            <v>84722.997390000004</v>
          </cell>
          <cell r="H190">
            <v>85112.046310000034</v>
          </cell>
          <cell r="I190">
            <v>86581.881965000066</v>
          </cell>
          <cell r="J190">
            <v>90198.129750000109</v>
          </cell>
          <cell r="K190">
            <v>94017.350190000056</v>
          </cell>
          <cell r="L190">
            <v>73678.03461000009</v>
          </cell>
          <cell r="M190">
            <v>101586.1382650001</v>
          </cell>
          <cell r="N190">
            <v>104662.15622000009</v>
          </cell>
        </row>
        <row r="191">
          <cell r="C191">
            <v>95425.504980000114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11.652660000000001</v>
          </cell>
          <cell r="G195">
            <v>35.291040000000002</v>
          </cell>
          <cell r="H195">
            <v>46.235639999999997</v>
          </cell>
          <cell r="I195">
            <v>54.533948571428574</v>
          </cell>
          <cell r="J195">
            <v>63.311025000000001</v>
          </cell>
          <cell r="K195">
            <v>753.74554666666677</v>
          </cell>
          <cell r="L195">
            <v>1359.325836</v>
          </cell>
          <cell r="M195">
            <v>1235.7507599999999</v>
          </cell>
          <cell r="N195">
            <v>1498.28657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</row>
        <row r="200">
          <cell r="C200">
            <v>0.2304761404133438</v>
          </cell>
          <cell r="D200">
            <v>0.22705258411125334</v>
          </cell>
          <cell r="E200">
            <v>0.22693457868760683</v>
          </cell>
          <cell r="F200">
            <v>0.22486957804673435</v>
          </cell>
          <cell r="G200">
            <v>0.22033359614692083</v>
          </cell>
          <cell r="H200">
            <v>0.21406223700991295</v>
          </cell>
          <cell r="I200">
            <v>0.2057366406733665</v>
          </cell>
          <cell r="J200">
            <v>0.19944588219862924</v>
          </cell>
          <cell r="K200">
            <v>0.19773213509202608</v>
          </cell>
          <cell r="L200">
            <v>0.27003008392075761</v>
          </cell>
          <cell r="M200">
            <v>0.18513153425047957</v>
          </cell>
          <cell r="N200">
            <v>0.1831124998597036</v>
          </cell>
        </row>
        <row r="201">
          <cell r="C201">
            <v>21597.96816</v>
          </cell>
          <cell r="D201">
            <v>20972.140500000001</v>
          </cell>
          <cell r="E201">
            <v>20244.69356</v>
          </cell>
          <cell r="F201">
            <v>19497.91965</v>
          </cell>
          <cell r="G201">
            <v>18585.849119999999</v>
          </cell>
          <cell r="H201">
            <v>18087.897960000002</v>
          </cell>
          <cell r="I201">
            <v>17687.775857142857</v>
          </cell>
          <cell r="J201">
            <v>17829.174585000001</v>
          </cell>
          <cell r="K201">
            <v>17290.777240000003</v>
          </cell>
          <cell r="L201">
            <v>19113.113856000004</v>
          </cell>
          <cell r="M201">
            <v>17375.558050909091</v>
          </cell>
          <cell r="N201">
            <v>17532.715670000001</v>
          </cell>
        </row>
        <row r="202">
          <cell r="C202">
            <v>93710.212785000069</v>
          </cell>
          <cell r="D202">
            <v>92366.887529999993</v>
          </cell>
          <cell r="E202">
            <v>89209.382180000001</v>
          </cell>
          <cell r="F202">
            <v>86707.681045000107</v>
          </cell>
          <cell r="G202">
            <v>84353.223679999996</v>
          </cell>
          <cell r="H202">
            <v>84498.313260000054</v>
          </cell>
          <cell r="I202">
            <v>85972.901080000069</v>
          </cell>
          <cell r="J202">
            <v>89393.545700000104</v>
          </cell>
          <cell r="K202">
            <v>87445.458635000017</v>
          </cell>
          <cell r="L202">
            <v>70781.4239750001</v>
          </cell>
          <cell r="M202">
            <v>93855.204740000045</v>
          </cell>
          <cell r="N202">
            <v>95748.327850000118</v>
          </cell>
        </row>
        <row r="203">
          <cell r="C203">
            <v>95425.504980000114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10.875209999999999</v>
          </cell>
          <cell r="G207">
            <v>18.504551999999997</v>
          </cell>
          <cell r="H207">
            <v>42.20964</v>
          </cell>
          <cell r="I207">
            <v>69.909702857142861</v>
          </cell>
          <cell r="J207">
            <v>117.93367499999999</v>
          </cell>
          <cell r="K207">
            <v>183.02490666666665</v>
          </cell>
          <cell r="L207">
            <v>272.45604000000003</v>
          </cell>
          <cell r="M207">
            <v>247.68730909090908</v>
          </cell>
          <cell r="N207">
            <v>284.33294000000001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</row>
        <row r="212">
          <cell r="C212">
            <v>4.3058171963516127E-2</v>
          </cell>
          <cell r="D212">
            <v>4.068607603753429E-2</v>
          </cell>
          <cell r="E212">
            <v>4.2396043953139916E-2</v>
          </cell>
          <cell r="F212">
            <v>4.1260739205284662E-2</v>
          </cell>
          <cell r="G212">
            <v>4.2234032496965862E-2</v>
          </cell>
          <cell r="H212">
            <v>4.6094487087807126E-2</v>
          </cell>
          <cell r="I212">
            <v>4.8321169658802093E-2</v>
          </cell>
          <cell r="J212">
            <v>5.1021830089699884E-2</v>
          </cell>
          <cell r="K212">
            <v>5.3093520040126553E-2</v>
          </cell>
          <cell r="L212">
            <v>5.534871487698912E-2</v>
          </cell>
          <cell r="M212">
            <v>6.1441567993317799E-2</v>
          </cell>
          <cell r="N212">
            <v>6.5103487555542849E-2</v>
          </cell>
        </row>
        <row r="213">
          <cell r="C213">
            <v>1811.3318400000001</v>
          </cell>
          <cell r="D213">
            <v>1820.3041200000002</v>
          </cell>
          <cell r="E213">
            <v>2031.2187599999997</v>
          </cell>
          <cell r="F213">
            <v>2114.6644800000004</v>
          </cell>
          <cell r="G213">
            <v>2241.8231519999999</v>
          </cell>
          <cell r="H213">
            <v>2453.0672200000004</v>
          </cell>
          <cell r="I213">
            <v>2493.3375428571426</v>
          </cell>
          <cell r="J213">
            <v>2514.95685</v>
          </cell>
          <cell r="K213">
            <v>2513.1581333333334</v>
          </cell>
          <cell r="L213">
            <v>2494.2062400000004</v>
          </cell>
          <cell r="M213">
            <v>2438.6702727272727</v>
          </cell>
          <cell r="N213">
            <v>2363.2451700000001</v>
          </cell>
        </row>
        <row r="214">
          <cell r="C214">
            <v>42067.086395000006</v>
          </cell>
          <cell r="D214">
            <v>44740.223125000004</v>
          </cell>
          <cell r="E214">
            <v>47910.57303</v>
          </cell>
          <cell r="F214">
            <v>51251.250480000002</v>
          </cell>
          <cell r="G214">
            <v>53080.963844999998</v>
          </cell>
          <cell r="H214">
            <v>53218.234435000006</v>
          </cell>
          <cell r="I214">
            <v>51599.279580000002</v>
          </cell>
          <cell r="J214">
            <v>49291.780509999997</v>
          </cell>
          <cell r="K214">
            <v>47334.554790000002</v>
          </cell>
          <cell r="L214">
            <v>45063.489650000003</v>
          </cell>
          <cell r="M214">
            <v>39690.886030000001</v>
          </cell>
          <cell r="N214">
            <v>36299.824460000003</v>
          </cell>
        </row>
        <row r="215">
          <cell r="C215">
            <v>38636.774340000004</v>
          </cell>
        </row>
        <row r="218">
          <cell r="C218">
            <v>4.1475287521431453E-2</v>
          </cell>
          <cell r="D218">
            <v>3.9494602106273001E-2</v>
          </cell>
          <cell r="E218">
            <v>4.0216857252071199E-2</v>
          </cell>
          <cell r="F218">
            <v>4.0186278904942981E-2</v>
          </cell>
          <cell r="G218">
            <v>4.0502717192023412E-2</v>
          </cell>
          <cell r="H218">
            <v>4.0394211918328003E-2</v>
          </cell>
          <cell r="I218">
            <v>4.0287981985014341E-2</v>
          </cell>
          <cell r="J218">
            <v>4.0052324227007101E-2</v>
          </cell>
          <cell r="K218">
            <v>3.9983671711652423E-2</v>
          </cell>
          <cell r="L218">
            <v>3.9957248470643414E-2</v>
          </cell>
          <cell r="M218">
            <v>3.9896521305817473E-2</v>
          </cell>
          <cell r="N218">
            <v>4.0067495258531781E-2</v>
          </cell>
        </row>
        <row r="219">
          <cell r="C219">
            <v>4163.5054799999998</v>
          </cell>
          <cell r="D219">
            <v>3974.27718</v>
          </cell>
          <cell r="E219">
            <v>4042.9479999999999</v>
          </cell>
          <cell r="F219">
            <v>4045.7694299999998</v>
          </cell>
          <cell r="G219">
            <v>4074.0958319999995</v>
          </cell>
          <cell r="H219">
            <v>4073.4841200000001</v>
          </cell>
          <cell r="I219">
            <v>4075.2074228571428</v>
          </cell>
          <cell r="J219">
            <v>4081.853325</v>
          </cell>
          <cell r="K219">
            <v>4092.1822533333334</v>
          </cell>
          <cell r="L219">
            <v>4118.8637880000006</v>
          </cell>
          <cell r="M219">
            <v>4130.5747745454546</v>
          </cell>
          <cell r="N219">
            <v>4154.1117100000001</v>
          </cell>
        </row>
        <row r="220">
          <cell r="C220">
            <v>100385.21077999999</v>
          </cell>
          <cell r="D220">
            <v>100628.363575</v>
          </cell>
          <cell r="E220">
            <v>100528.69060999999</v>
          </cell>
          <cell r="F220">
            <v>100675.39319999999</v>
          </cell>
          <cell r="G220">
            <v>100588.21023499999</v>
          </cell>
          <cell r="H220">
            <v>100843.26259999999</v>
          </cell>
          <cell r="I220">
            <v>101151.93718000001</v>
          </cell>
          <cell r="J220">
            <v>101913.02012500001</v>
          </cell>
          <cell r="K220">
            <v>102346.334845</v>
          </cell>
          <cell r="L220">
            <v>103081.76728</v>
          </cell>
          <cell r="M220">
            <v>103532.20379500001</v>
          </cell>
          <cell r="N220">
            <v>103677.84866999999</v>
          </cell>
        </row>
        <row r="221">
          <cell r="C221">
            <v>100131.51035</v>
          </cell>
        </row>
        <row r="224">
          <cell r="C224">
            <v>4.1475287521431453E-2</v>
          </cell>
          <cell r="D224">
            <v>3.9494602106273001E-2</v>
          </cell>
          <cell r="E224">
            <v>4.0216857252071199E-2</v>
          </cell>
          <cell r="F224">
            <v>4.0186278904942981E-2</v>
          </cell>
          <cell r="G224">
            <v>4.0502717192023412E-2</v>
          </cell>
          <cell r="H224">
            <v>4.0394211918328003E-2</v>
          </cell>
          <cell r="I224">
            <v>4.0287981985014341E-2</v>
          </cell>
          <cell r="J224">
            <v>4.0052324227007101E-2</v>
          </cell>
          <cell r="K224">
            <v>3.9983671711652423E-2</v>
          </cell>
          <cell r="L224">
            <v>4.4077942898070183E-2</v>
          </cell>
          <cell r="M224">
            <v>3.9896521305817473E-2</v>
          </cell>
          <cell r="N224">
            <v>4.0067495258531781E-2</v>
          </cell>
        </row>
        <row r="225">
          <cell r="C225">
            <v>4163.5054799999998</v>
          </cell>
          <cell r="D225">
            <v>3974.27718</v>
          </cell>
          <cell r="E225">
            <v>4042.9479999999999</v>
          </cell>
          <cell r="F225">
            <v>4045.7694299999998</v>
          </cell>
          <cell r="G225">
            <v>4074.0958319999995</v>
          </cell>
          <cell r="H225">
            <v>4073.4841200000001</v>
          </cell>
          <cell r="I225">
            <v>4075.2074228571428</v>
          </cell>
          <cell r="J225">
            <v>4081.853325</v>
          </cell>
          <cell r="K225">
            <v>4092.1822533333334</v>
          </cell>
          <cell r="L225">
            <v>4543.6322519999994</v>
          </cell>
          <cell r="M225">
            <v>4130.5747745454546</v>
          </cell>
          <cell r="N225">
            <v>4154.1117100000001</v>
          </cell>
        </row>
        <row r="226">
          <cell r="C226">
            <v>100385.21077999999</v>
          </cell>
          <cell r="D226">
            <v>100628.363575</v>
          </cell>
          <cell r="E226">
            <v>100528.69060999999</v>
          </cell>
          <cell r="F226">
            <v>100675.39319999999</v>
          </cell>
          <cell r="G226">
            <v>100588.21023499999</v>
          </cell>
          <cell r="H226">
            <v>100843.26259999999</v>
          </cell>
          <cell r="I226">
            <v>101151.93718000001</v>
          </cell>
          <cell r="J226">
            <v>101913.02012500001</v>
          </cell>
          <cell r="K226">
            <v>102346.334845</v>
          </cell>
          <cell r="L226">
            <v>103081.76728</v>
          </cell>
          <cell r="M226">
            <v>103532.20379500001</v>
          </cell>
          <cell r="N226">
            <v>103677.84866999999</v>
          </cell>
        </row>
        <row r="227">
          <cell r="C227">
            <v>100131.51035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C239">
            <v>0</v>
          </cell>
        </row>
        <row r="242">
          <cell r="C242">
            <v>0.2023849892941485</v>
          </cell>
          <cell r="D242">
            <v>0.10119263235760598</v>
          </cell>
          <cell r="E242">
            <v>7.9570099037366185E-2</v>
          </cell>
          <cell r="F242">
            <v>5.3333801527584331E-2</v>
          </cell>
          <cell r="G242">
            <v>5.7100267104794759E-2</v>
          </cell>
          <cell r="H242">
            <v>5.4992077141528248E-2</v>
          </cell>
          <cell r="I242">
            <v>6.3076959299633834E-2</v>
          </cell>
          <cell r="J242">
            <v>0</v>
          </cell>
          <cell r="K242">
            <v>4.8098124793198631E-2</v>
          </cell>
          <cell r="L242">
            <v>4.62506751855866E-2</v>
          </cell>
          <cell r="M242">
            <v>3.1032420539585142E-2</v>
          </cell>
          <cell r="N242">
            <v>3.4536616279276316E-2</v>
          </cell>
        </row>
        <row r="243">
          <cell r="C243">
            <v>2909.8883999999998</v>
          </cell>
          <cell r="D243">
            <v>1454.9461799999999</v>
          </cell>
          <cell r="E243">
            <v>1172.0124799999999</v>
          </cell>
          <cell r="F243">
            <v>1038.6207599999998</v>
          </cell>
          <cell r="G243">
            <v>1010.920704</v>
          </cell>
          <cell r="H243">
            <v>973.59665999999993</v>
          </cell>
          <cell r="I243">
            <v>930.13191428571406</v>
          </cell>
          <cell r="J243">
            <v>835.24968000000001</v>
          </cell>
          <cell r="K243">
            <v>801.53049333333342</v>
          </cell>
          <cell r="L243">
            <v>916.49506799999995</v>
          </cell>
          <cell r="M243">
            <v>833.17733454545464</v>
          </cell>
          <cell r="N243">
            <v>921.67412999999999</v>
          </cell>
        </row>
        <row r="244">
          <cell r="C244">
            <v>14377.985295</v>
          </cell>
          <cell r="D244">
            <v>14377.985295</v>
          </cell>
          <cell r="E244">
            <v>14729.307795000001</v>
          </cell>
          <cell r="F244">
            <v>19473.968294999999</v>
          </cell>
          <cell r="G244">
            <v>17704.307795000001</v>
          </cell>
          <cell r="H244">
            <v>17704.307795000001</v>
          </cell>
          <cell r="I244">
            <v>14745.985295</v>
          </cell>
          <cell r="J244">
            <v>0</v>
          </cell>
          <cell r="K244">
            <v>16664.485294999999</v>
          </cell>
          <cell r="L244">
            <v>19815.820295000001</v>
          </cell>
          <cell r="M244">
            <v>26848.609295000002</v>
          </cell>
          <cell r="N244">
            <v>26686.868295</v>
          </cell>
        </row>
        <row r="245">
          <cell r="C245">
            <v>23715.970590000001</v>
          </cell>
        </row>
        <row r="248">
          <cell r="C248">
            <v>0.47514080713873408</v>
          </cell>
          <cell r="D248">
            <v>0.45483652782812151</v>
          </cell>
          <cell r="E248">
            <v>0.43817110049628027</v>
          </cell>
          <cell r="F248">
            <v>0.4143408649766801</v>
          </cell>
          <cell r="G248">
            <v>0.4436862445718836</v>
          </cell>
          <cell r="H248">
            <v>0.44931202361319328</v>
          </cell>
          <cell r="I248">
            <v>0.45156054529151163</v>
          </cell>
          <cell r="J248">
            <v>0.44969800534590931</v>
          </cell>
          <cell r="K248">
            <v>0.44881952705900191</v>
          </cell>
          <cell r="L248">
            <v>0.45613743895075248</v>
          </cell>
          <cell r="M248">
            <v>0.45887370207726652</v>
          </cell>
          <cell r="N248">
            <v>0.46673978955392753</v>
          </cell>
        </row>
        <row r="249">
          <cell r="C249">
            <v>264.25921</v>
          </cell>
          <cell r="D249">
            <v>567.97635000000002</v>
          </cell>
          <cell r="E249">
            <v>927.34231999999997</v>
          </cell>
          <cell r="F249">
            <v>1265.1550099999999</v>
          </cell>
          <cell r="G249">
            <v>1725.83952</v>
          </cell>
          <cell r="H249">
            <v>2165.5394999999999</v>
          </cell>
          <cell r="I249">
            <v>2542.2802299999998</v>
          </cell>
          <cell r="J249">
            <v>2982.90265</v>
          </cell>
          <cell r="K249">
            <v>3359.78107</v>
          </cell>
          <cell r="L249">
            <v>3893.8814900000002</v>
          </cell>
          <cell r="M249">
            <v>4413.4204500000005</v>
          </cell>
          <cell r="N249">
            <v>5966.8547199999994</v>
          </cell>
        </row>
        <row r="250">
          <cell r="C250">
            <v>556.17031000000009</v>
          </cell>
          <cell r="D250">
            <v>1248.7483200000001</v>
          </cell>
          <cell r="E250">
            <v>2116.3931599999996</v>
          </cell>
          <cell r="F250">
            <v>3053.4159599999998</v>
          </cell>
          <cell r="G250">
            <v>3889.7746799999995</v>
          </cell>
          <cell r="H250">
            <v>4819.6785</v>
          </cell>
          <cell r="I250">
            <v>5629.9875099999999</v>
          </cell>
          <cell r="J250">
            <v>6633.1240400000006</v>
          </cell>
          <cell r="K250">
            <v>7485.8175000000001</v>
          </cell>
          <cell r="L250">
            <v>8536.64084</v>
          </cell>
          <cell r="M250">
            <v>9617.9415600000011</v>
          </cell>
          <cell r="N250">
            <v>12784.114089999999</v>
          </cell>
        </row>
        <row r="253">
          <cell r="C253" t="str">
            <v>A</v>
          </cell>
          <cell r="D253" t="str">
            <v>A</v>
          </cell>
          <cell r="E253" t="str">
            <v>A</v>
          </cell>
          <cell r="F253" t="str">
            <v>A</v>
          </cell>
          <cell r="G253" t="str">
            <v>A</v>
          </cell>
          <cell r="H253" t="str">
            <v>A</v>
          </cell>
          <cell r="I253" t="str">
            <v>A</v>
          </cell>
          <cell r="J253" t="str">
            <v>A</v>
          </cell>
          <cell r="K253" t="str">
            <v>A</v>
          </cell>
          <cell r="L253" t="str">
            <v>A</v>
          </cell>
          <cell r="M253" t="str">
            <v>A</v>
          </cell>
          <cell r="N253" t="str">
            <v>A</v>
          </cell>
        </row>
        <row r="254">
          <cell r="C254">
            <v>0.53297851448773248</v>
          </cell>
          <cell r="D254">
            <v>0.48064743767801915</v>
          </cell>
          <cell r="E254">
            <v>0.42525908152716668</v>
          </cell>
          <cell r="F254">
            <v>0.40945735591181281</v>
          </cell>
          <cell r="G254">
            <v>0.38365469779185574</v>
          </cell>
          <cell r="H254">
            <v>0.35600431788276649</v>
          </cell>
          <cell r="I254">
            <v>0.33926498571434344</v>
          </cell>
          <cell r="J254">
            <v>0.34454497998455996</v>
          </cell>
          <cell r="K254">
            <v>0.34108489357104044</v>
          </cell>
          <cell r="L254">
            <v>0.37751897969965859</v>
          </cell>
          <cell r="M254">
            <v>0.33792543648259604</v>
          </cell>
          <cell r="N254">
            <v>0.20111303739382433</v>
          </cell>
        </row>
        <row r="255">
          <cell r="C255">
            <v>15365.717519999995</v>
          </cell>
          <cell r="D255">
            <v>14125.67604</v>
          </cell>
          <cell r="E255">
            <v>12676.009999999998</v>
          </cell>
          <cell r="F255">
            <v>11876.218379999998</v>
          </cell>
          <cell r="G255">
            <v>11274.439104000001</v>
          </cell>
          <cell r="H255">
            <v>10574.894920000001</v>
          </cell>
          <cell r="I255">
            <v>10198.006508571427</v>
          </cell>
          <cell r="J255">
            <v>10557.811665000001</v>
          </cell>
          <cell r="K255">
            <v>10618.083173333329</v>
          </cell>
          <cell r="L255">
            <v>11971.413</v>
          </cell>
          <cell r="M255">
            <v>10883.102727272728</v>
          </cell>
          <cell r="N255">
            <v>6099.6517900000044</v>
          </cell>
        </row>
        <row r="256">
          <cell r="C256">
            <v>28829.900460000001</v>
          </cell>
          <cell r="D256">
            <v>29388.851229999997</v>
          </cell>
          <cell r="E256">
            <v>29807.734980000001</v>
          </cell>
          <cell r="F256">
            <v>29004.774754999999</v>
          </cell>
          <cell r="G256">
            <v>29386.943960000001</v>
          </cell>
          <cell r="H256">
            <v>29704.400730000001</v>
          </cell>
          <cell r="I256">
            <v>30059.118794999998</v>
          </cell>
          <cell r="J256">
            <v>30642.767354999996</v>
          </cell>
          <cell r="K256">
            <v>31130.323779999999</v>
          </cell>
          <cell r="L256">
            <v>31710.757984999997</v>
          </cell>
          <cell r="M256">
            <v>32205.633409999999</v>
          </cell>
          <cell r="N256">
            <v>30329.469779999999</v>
          </cell>
        </row>
        <row r="257">
          <cell r="C257">
            <v>24134.820439999996</v>
          </cell>
        </row>
        <row r="262">
          <cell r="C262">
            <v>-2.6216585259795977E-2</v>
          </cell>
          <cell r="D262">
            <v>-4.4390107594240447E-2</v>
          </cell>
          <cell r="E262">
            <v>-0.11151991798305239</v>
          </cell>
          <cell r="F262">
            <v>-0.15534373724192385</v>
          </cell>
          <cell r="G262">
            <v>-0.19090375210990185</v>
          </cell>
          <cell r="H262">
            <v>-0.18021182297804039</v>
          </cell>
          <cell r="I262">
            <v>-0.15623011917828444</v>
          </cell>
          <cell r="J262">
            <v>-9.1502964441218082E-2</v>
          </cell>
          <cell r="K262">
            <v>-2.3550746556537661E-2</v>
          </cell>
          <cell r="L262">
            <v>4.493208059881848E-2</v>
          </cell>
          <cell r="M262">
            <v>0.12447563277498563</v>
          </cell>
          <cell r="N262">
            <v>0.18634052841110305</v>
          </cell>
        </row>
        <row r="263">
          <cell r="C263">
            <v>-2.6216585259795977E-2</v>
          </cell>
          <cell r="D263">
            <v>-1.8662797147036114E-2</v>
          </cell>
          <cell r="E263">
            <v>-7.0248132551047338E-2</v>
          </cell>
          <cell r="F263">
            <v>-4.9324481376539775E-2</v>
          </cell>
          <cell r="G263">
            <v>-4.2099983668934193E-2</v>
          </cell>
          <cell r="H263">
            <v>1.3214656673718572E-2</v>
          </cell>
          <cell r="I263">
            <v>2.9253537037914112E-2</v>
          </cell>
          <cell r="J263">
            <v>7.6711857353845225E-2</v>
          </cell>
          <cell r="K263">
            <v>7.4796301171071722E-2</v>
          </cell>
          <cell r="L263">
            <v>7.0134548123059526E-2</v>
          </cell>
          <cell r="M263">
            <v>7.6123179346339276E-2</v>
          </cell>
          <cell r="N263">
            <v>5.5016661840370018E-2</v>
          </cell>
        </row>
        <row r="264">
          <cell r="C264">
            <v>112025.41953</v>
          </cell>
          <cell r="D264">
            <v>109934.71184999999</v>
          </cell>
          <cell r="E264">
            <v>102212.00364</v>
          </cell>
          <cell r="F264">
            <v>97170.449569999997</v>
          </cell>
          <cell r="G264">
            <v>93079.575230000002</v>
          </cell>
          <cell r="H264">
            <v>94309.589860000007</v>
          </cell>
          <cell r="I264">
            <v>97068.478940000001</v>
          </cell>
          <cell r="J264">
            <v>104514.78225</v>
          </cell>
          <cell r="K264">
            <v>112332.10137999998</v>
          </cell>
          <cell r="L264">
            <v>120210.46254999998</v>
          </cell>
          <cell r="M264">
            <v>129361.26515000002</v>
          </cell>
          <cell r="N264">
            <v>136478.29013000001</v>
          </cell>
        </row>
        <row r="265">
          <cell r="C265">
            <v>115041.4125300001</v>
          </cell>
          <cell r="D265">
            <v>112025.41953</v>
          </cell>
          <cell r="E265">
            <v>109934.71184999999</v>
          </cell>
          <cell r="F265">
            <v>102212.00364</v>
          </cell>
          <cell r="G265">
            <v>97170.449569999997</v>
          </cell>
          <cell r="H265">
            <v>93079.575230000002</v>
          </cell>
          <cell r="I265">
            <v>94309.589860000007</v>
          </cell>
          <cell r="J265">
            <v>97068.478940000001</v>
          </cell>
          <cell r="K265">
            <v>104514.78225</v>
          </cell>
          <cell r="L265">
            <v>112332.10137999998</v>
          </cell>
          <cell r="M265">
            <v>120210.46254999998</v>
          </cell>
          <cell r="N265">
            <v>129361.26515000002</v>
          </cell>
        </row>
        <row r="266">
          <cell r="N266">
            <v>0.12447563277498563</v>
          </cell>
        </row>
        <row r="269">
          <cell r="C269">
            <v>0.1784969058056205</v>
          </cell>
          <cell r="D269">
            <v>0.31686100946904228</v>
          </cell>
          <cell r="E269">
            <v>0.48100898813283255</v>
          </cell>
          <cell r="F269">
            <v>0.6557345547806408</v>
          </cell>
          <cell r="G269">
            <v>0.74860531822543419</v>
          </cell>
          <cell r="H269">
            <v>0.75577636173858709</v>
          </cell>
          <cell r="I269">
            <v>0.67210727250374291</v>
          </cell>
          <cell r="J269">
            <v>0.55246144235963124</v>
          </cell>
          <cell r="K269">
            <v>0.45114730558534499</v>
          </cell>
          <cell r="L269">
            <v>0.33365455269524946</v>
          </cell>
          <cell r="M269">
            <v>5.6361577465992907E-2</v>
          </cell>
          <cell r="N269">
            <v>-0.12005619255843936</v>
          </cell>
        </row>
        <row r="270">
          <cell r="C270">
            <v>0.1784969058056205</v>
          </cell>
          <cell r="D270">
            <v>0.11740726936303325</v>
          </cell>
          <cell r="E270">
            <v>0.12465095213805033</v>
          </cell>
          <cell r="F270">
            <v>0.11797738436961946</v>
          </cell>
          <cell r="G270">
            <v>5.6090369785812166E-2</v>
          </cell>
          <cell r="H270">
            <v>4.1010074934635377E-3</v>
          </cell>
          <cell r="I270">
            <v>-4.7653614126570321E-2</v>
          </cell>
          <cell r="J270">
            <v>-7.1553920081310896E-2</v>
          </cell>
          <cell r="K270">
            <v>-6.5260324031169548E-2</v>
          </cell>
          <cell r="L270">
            <v>-8.0965421248329172E-2</v>
          </cell>
          <cell r="M270">
            <v>-0.20791964056123924</v>
          </cell>
          <cell r="N270">
            <v>-0.16700509918926087</v>
          </cell>
        </row>
        <row r="271">
          <cell r="C271">
            <v>45533.319009999999</v>
          </cell>
          <cell r="D271">
            <v>50879.261659999996</v>
          </cell>
          <cell r="E271">
            <v>57221.410069999998</v>
          </cell>
          <cell r="F271">
            <v>63972.242359999997</v>
          </cell>
          <cell r="G271">
            <v>67560.469089999999</v>
          </cell>
          <cell r="H271">
            <v>67837.535080000001</v>
          </cell>
          <cell r="I271">
            <v>64604.831360000004</v>
          </cell>
          <cell r="J271">
            <v>59982.102419999996</v>
          </cell>
          <cell r="K271">
            <v>56067.650979999999</v>
          </cell>
          <cell r="L271">
            <v>51528.11</v>
          </cell>
          <cell r="M271">
            <v>40814.403890000001</v>
          </cell>
          <cell r="N271">
            <v>33998.190319999994</v>
          </cell>
        </row>
        <row r="272">
          <cell r="C272">
            <v>38636.774340000004</v>
          </cell>
          <cell r="D272">
            <v>45533.319009999999</v>
          </cell>
          <cell r="E272">
            <v>50879.261659999996</v>
          </cell>
          <cell r="F272">
            <v>57221.410069999998</v>
          </cell>
          <cell r="G272">
            <v>63972.242359999997</v>
          </cell>
          <cell r="H272">
            <v>67560.469089999999</v>
          </cell>
          <cell r="I272">
            <v>67837.535080000001</v>
          </cell>
          <cell r="J272">
            <v>64604.831360000004</v>
          </cell>
          <cell r="K272">
            <v>59982.102419999996</v>
          </cell>
          <cell r="L272">
            <v>56067.650979999999</v>
          </cell>
          <cell r="M272">
            <v>51528.11</v>
          </cell>
          <cell r="N272">
            <v>40814.403890000001</v>
          </cell>
        </row>
        <row r="276">
          <cell r="C276">
            <v>5.0673445174893583E-3</v>
          </cell>
          <cell r="D276">
            <v>9.9240133952498422E-3</v>
          </cell>
          <cell r="E276">
            <v>7.9331722573980912E-3</v>
          </cell>
          <cell r="F276">
            <v>1.0863370543376716E-2</v>
          </cell>
          <cell r="G276">
            <v>9.1220013241315456E-3</v>
          </cell>
          <cell r="H276">
            <v>1.4216349029633868E-2</v>
          </cell>
          <cell r="I276">
            <v>2.0381732512237072E-2</v>
          </cell>
          <cell r="J276">
            <v>3.558339964658308E-2</v>
          </cell>
          <cell r="K276">
            <v>4.4238311941132036E-2</v>
          </cell>
          <cell r="L276">
            <v>5.8927642650903111E-2</v>
          </cell>
          <cell r="M276">
            <v>6.7924541098265845E-2</v>
          </cell>
          <cell r="N276">
            <v>7.0833612867799767E-2</v>
          </cell>
        </row>
        <row r="277">
          <cell r="C277">
            <v>5.0673445174893583E-3</v>
          </cell>
          <cell r="D277">
            <v>4.8321825440382771E-3</v>
          </cell>
          <cell r="E277">
            <v>-1.9712781471140639E-3</v>
          </cell>
          <cell r="F277">
            <v>2.9071354794445448E-3</v>
          </cell>
          <cell r="G277">
            <v>-1.7226553755816942E-3</v>
          </cell>
          <cell r="H277">
            <v>5.0482971323762005E-3</v>
          </cell>
          <cell r="I277">
            <v>6.0789628253401506E-3</v>
          </cell>
          <cell r="J277">
            <v>1.489801968222082E-2</v>
          </cell>
          <cell r="K277">
            <v>8.3575232062456095E-3</v>
          </cell>
          <cell r="L277">
            <v>1.4067029088853378E-2</v>
          </cell>
          <cell r="M277">
            <v>8.4962353280721992E-3</v>
          </cell>
          <cell r="N277">
            <v>2.7240424370642558E-3</v>
          </cell>
        </row>
        <row r="278">
          <cell r="C278">
            <v>100638.91121000001</v>
          </cell>
          <cell r="D278">
            <v>101125.21679999999</v>
          </cell>
          <cell r="E278">
            <v>100925.87086999998</v>
          </cell>
          <cell r="F278">
            <v>101219.27605</v>
          </cell>
          <cell r="G278">
            <v>101044.91011999999</v>
          </cell>
          <cell r="H278">
            <v>101555.01484999999</v>
          </cell>
          <cell r="I278">
            <v>102172.36401</v>
          </cell>
          <cell r="J278">
            <v>103694.52990000001</v>
          </cell>
          <cell r="K278">
            <v>104561.15934</v>
          </cell>
          <cell r="L278">
            <v>106032.02421</v>
          </cell>
          <cell r="M278">
            <v>106932.89724000001</v>
          </cell>
          <cell r="N278">
            <v>107224.18698999999</v>
          </cell>
        </row>
        <row r="279">
          <cell r="C279">
            <v>100131.51035</v>
          </cell>
          <cell r="D279">
            <v>100638.91121000001</v>
          </cell>
          <cell r="E279">
            <v>101125.21679999999</v>
          </cell>
          <cell r="F279">
            <v>100925.87086999998</v>
          </cell>
          <cell r="G279">
            <v>101219.27605</v>
          </cell>
          <cell r="H279">
            <v>101044.91011999999</v>
          </cell>
          <cell r="I279">
            <v>101555.01484999999</v>
          </cell>
          <cell r="J279">
            <v>102172.36401</v>
          </cell>
          <cell r="K279">
            <v>103694.52990000001</v>
          </cell>
          <cell r="L279">
            <v>104561.15934</v>
          </cell>
          <cell r="M279">
            <v>106032.02421</v>
          </cell>
          <cell r="N279">
            <v>106932.89724000001</v>
          </cell>
        </row>
        <row r="283">
          <cell r="C283">
            <v>-0.78748497849271448</v>
          </cell>
          <cell r="D283">
            <v>-0.78748497849271448</v>
          </cell>
          <cell r="E283">
            <v>-0.75785747506275691</v>
          </cell>
          <cell r="F283">
            <v>-0.35773381307772989</v>
          </cell>
          <cell r="G283">
            <v>-0.50697168578332263</v>
          </cell>
          <cell r="H283">
            <v>-0.50697168578332263</v>
          </cell>
          <cell r="I283">
            <v>-0.75645103884403153</v>
          </cell>
          <cell r="J283">
            <v>0</v>
          </cell>
          <cell r="K283">
            <v>-0.59466132901794932</v>
          </cell>
          <cell r="L283">
            <v>-0.32890496977125827</v>
          </cell>
          <cell r="M283">
            <v>0.26417967530461506</v>
          </cell>
          <cell r="N283">
            <v>0.25053983717223005</v>
          </cell>
        </row>
        <row r="284">
          <cell r="C284">
            <v>-0.78748497849271448</v>
          </cell>
          <cell r="D284">
            <v>0</v>
          </cell>
          <cell r="E284">
            <v>0.13941369047619045</v>
          </cell>
          <cell r="F284">
            <v>1.6524303696293257</v>
          </cell>
          <cell r="G284">
            <v>-0.23236140364283897</v>
          </cell>
          <cell r="H284">
            <v>0</v>
          </cell>
          <cell r="I284">
            <v>-0.50601425083888207</v>
          </cell>
          <cell r="J284">
            <v>0</v>
          </cell>
          <cell r="K284">
            <v>0</v>
          </cell>
          <cell r="L284">
            <v>0.65564027878913977</v>
          </cell>
          <cell r="M284">
            <v>0.88375657449545009</v>
          </cell>
          <cell r="N284">
            <v>-1.078947747605441E-2</v>
          </cell>
        </row>
        <row r="285">
          <cell r="C285">
            <v>5040</v>
          </cell>
          <cell r="D285">
            <v>5040</v>
          </cell>
          <cell r="E285">
            <v>5742.6450000000004</v>
          </cell>
          <cell r="F285">
            <v>15231.966</v>
          </cell>
          <cell r="G285">
            <v>11692.645</v>
          </cell>
          <cell r="H285">
            <v>11692.645</v>
          </cell>
          <cell r="I285">
            <v>5776</v>
          </cell>
          <cell r="J285">
            <v>0</v>
          </cell>
          <cell r="K285">
            <v>9613</v>
          </cell>
          <cell r="L285">
            <v>15915.67</v>
          </cell>
          <cell r="M285">
            <v>29981.248</v>
          </cell>
          <cell r="N285">
            <v>29657.766</v>
          </cell>
        </row>
        <row r="286">
          <cell r="C286">
            <v>23715.970590000001</v>
          </cell>
          <cell r="D286">
            <v>5040</v>
          </cell>
          <cell r="E286">
            <v>5040</v>
          </cell>
          <cell r="F286">
            <v>5742.6450000000004</v>
          </cell>
          <cell r="G286">
            <v>15231.966</v>
          </cell>
          <cell r="H286">
            <v>11692.645</v>
          </cell>
          <cell r="I286">
            <v>11692.645</v>
          </cell>
          <cell r="J286">
            <v>5776</v>
          </cell>
          <cell r="K286">
            <v>0</v>
          </cell>
          <cell r="L286">
            <v>9613</v>
          </cell>
          <cell r="M286">
            <v>15915.67</v>
          </cell>
          <cell r="N286">
            <v>29981.248</v>
          </cell>
        </row>
        <row r="290">
          <cell r="C290">
            <v>2.7694769997919089E-3</v>
          </cell>
          <cell r="D290">
            <v>6.5240676137210407E-3</v>
          </cell>
          <cell r="E290">
            <v>8.4860787648126657E-3</v>
          </cell>
          <cell r="F290">
            <v>1.0826527539413044E-2</v>
          </cell>
          <cell r="G290">
            <v>1.2988667856773661E-2</v>
          </cell>
          <cell r="H290">
            <v>1.6832688555178388E-2</v>
          </cell>
          <cell r="I290">
            <v>2.092339760956996E-2</v>
          </cell>
          <cell r="J290">
            <v>2.7529731569588156E-2</v>
          </cell>
          <cell r="K290">
            <v>3.1794563564593981E-2</v>
          </cell>
          <cell r="L290">
            <v>3.7908609762143497E-2</v>
          </cell>
          <cell r="M290">
            <v>4.3544332122808171E-2</v>
          </cell>
          <cell r="N290">
            <v>5.4118674622887664E-2</v>
          </cell>
        </row>
        <row r="291">
          <cell r="C291">
            <v>2.7694769997919089E-3</v>
          </cell>
          <cell r="D291">
            <v>3.7442210797666853E-3</v>
          </cell>
          <cell r="E291">
            <v>1.9492938263694359E-3</v>
          </cell>
          <cell r="F291">
            <v>2.3207546676964341E-3</v>
          </cell>
          <cell r="G291">
            <v>2.1389825637281312E-3</v>
          </cell>
          <cell r="H291">
            <v>3.7947321824809421E-3</v>
          </cell>
          <cell r="I291">
            <v>4.0229912948648305E-3</v>
          </cell>
          <cell r="J291">
            <v>6.4709399113453969E-3</v>
          </cell>
          <cell r="K291">
            <v>4.1505679728519596E-3</v>
          </cell>
          <cell r="L291">
            <v>5.9256429656180387E-3</v>
          </cell>
          <cell r="M291">
            <v>5.4298830433214818E-3</v>
          </cell>
          <cell r="N291">
            <v>1.0133103285194123E-2</v>
          </cell>
        </row>
        <row r="292">
          <cell r="C292">
            <v>11777.79278</v>
          </cell>
          <cell r="D292">
            <v>11821.891439999999</v>
          </cell>
          <cell r="E292">
            <v>11844.93578</v>
          </cell>
          <cell r="F292">
            <v>11872.42497</v>
          </cell>
          <cell r="G292">
            <v>11897.819880000001</v>
          </cell>
          <cell r="H292">
            <v>11942.968919999999</v>
          </cell>
          <cell r="I292">
            <v>11991.015380000001</v>
          </cell>
          <cell r="J292">
            <v>12068.60852</v>
          </cell>
          <cell r="K292">
            <v>12118.7001</v>
          </cell>
          <cell r="L292">
            <v>12190.511189999999</v>
          </cell>
          <cell r="M292">
            <v>12256.704240000001</v>
          </cell>
          <cell r="N292">
            <v>12380.902689999999</v>
          </cell>
        </row>
        <row r="293">
          <cell r="C293">
            <v>11745.264539999998</v>
          </cell>
          <cell r="D293">
            <v>11777.79278</v>
          </cell>
          <cell r="E293">
            <v>11821.891439999999</v>
          </cell>
          <cell r="F293">
            <v>11844.93578</v>
          </cell>
          <cell r="G293">
            <v>11872.42497</v>
          </cell>
          <cell r="H293">
            <v>11897.819880000001</v>
          </cell>
          <cell r="I293">
            <v>11942.968919999999</v>
          </cell>
          <cell r="J293">
            <v>11991.015380000001</v>
          </cell>
          <cell r="K293">
            <v>12068.60852</v>
          </cell>
          <cell r="L293">
            <v>12118.7001</v>
          </cell>
          <cell r="M293">
            <v>12190.511189999999</v>
          </cell>
          <cell r="N293">
            <v>12256.704240000001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0.50589067804526544</v>
          </cell>
          <cell r="G297">
            <v>0.50589067804526544</v>
          </cell>
          <cell r="H297">
            <v>0.50589067804526544</v>
          </cell>
          <cell r="I297">
            <v>0.50589067804526544</v>
          </cell>
          <cell r="J297">
            <v>0.50589067804526544</v>
          </cell>
          <cell r="K297">
            <v>0.50589067804526544</v>
          </cell>
          <cell r="L297">
            <v>0.50589067804526544</v>
          </cell>
          <cell r="M297">
            <v>0.50589067804526544</v>
          </cell>
          <cell r="N297">
            <v>0.50589067804526544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0.50589067804526544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C299">
            <v>11176.34498</v>
          </cell>
          <cell r="D299">
            <v>11176.34498</v>
          </cell>
          <cell r="E299">
            <v>11176.34498</v>
          </cell>
          <cell r="F299">
            <v>16830.353719999999</v>
          </cell>
          <cell r="G299">
            <v>16830.353719999999</v>
          </cell>
          <cell r="H299">
            <v>16830.353719999999</v>
          </cell>
          <cell r="I299">
            <v>16830.353719999999</v>
          </cell>
          <cell r="J299">
            <v>16830.353719999999</v>
          </cell>
          <cell r="K299">
            <v>16830.353719999999</v>
          </cell>
          <cell r="L299">
            <v>16830.353719999999</v>
          </cell>
          <cell r="M299">
            <v>16830.353719999999</v>
          </cell>
          <cell r="N299">
            <v>16830.353719999999</v>
          </cell>
        </row>
        <row r="300">
          <cell r="C300">
            <v>11176.34498</v>
          </cell>
          <cell r="D300">
            <v>11176.34498</v>
          </cell>
          <cell r="E300">
            <v>11176.34498</v>
          </cell>
          <cell r="F300">
            <v>11176.34498</v>
          </cell>
          <cell r="G300">
            <v>16830.353719999999</v>
          </cell>
          <cell r="H300">
            <v>16830.353719999999</v>
          </cell>
          <cell r="I300">
            <v>16830.353719999999</v>
          </cell>
          <cell r="J300">
            <v>16830.353719999999</v>
          </cell>
          <cell r="K300">
            <v>16830.353719999999</v>
          </cell>
          <cell r="L300">
            <v>16830.353719999999</v>
          </cell>
          <cell r="M300">
            <v>16830.353719999999</v>
          </cell>
          <cell r="N300">
            <v>16830.353719999999</v>
          </cell>
        </row>
        <row r="304">
          <cell r="C304">
            <v>2.7857504642916364E-3</v>
          </cell>
          <cell r="D304">
            <v>6.6689177781529274E-3</v>
          </cell>
          <cell r="E304">
            <v>8.5260847543473517E-3</v>
          </cell>
          <cell r="F304">
            <v>1.0974168495694769E-2</v>
          </cell>
          <cell r="G304">
            <v>1.3253418875569745E-2</v>
          </cell>
          <cell r="H304">
            <v>1.7221002870167146E-2</v>
          </cell>
          <cell r="I304">
            <v>2.1357420226236767E-2</v>
          </cell>
          <cell r="J304">
            <v>2.7857504642917474E-2</v>
          </cell>
          <cell r="K304">
            <v>3.2247172041195427E-2</v>
          </cell>
          <cell r="L304">
            <v>3.8325173054195583E-2</v>
          </cell>
          <cell r="M304">
            <v>4.4065507344251298E-2</v>
          </cell>
          <cell r="N304">
            <v>5.4533175755529184E-2</v>
          </cell>
        </row>
        <row r="305">
          <cell r="C305">
            <v>2.7857504642916364E-3</v>
          </cell>
          <cell r="D305">
            <v>3.8723798299520329E-3</v>
          </cell>
          <cell r="E305">
            <v>1.8448637316561545E-3</v>
          </cell>
          <cell r="F305">
            <v>2.4273876286933227E-3</v>
          </cell>
          <cell r="G305">
            <v>2.2545090180361438E-3</v>
          </cell>
          <cell r="H305">
            <v>3.9156877447303895E-3</v>
          </cell>
          <cell r="I305">
            <v>4.0663900414936727E-3</v>
          </cell>
          <cell r="J305">
            <v>6.3641623274650616E-3</v>
          </cell>
          <cell r="K305">
            <v>4.2706964520367041E-3</v>
          </cell>
          <cell r="L305">
            <v>5.8881256133465065E-3</v>
          </cell>
          <cell r="M305">
            <v>5.5284552845529245E-3</v>
          </cell>
          <cell r="N305">
            <v>1.0025873221215953E-2</v>
          </cell>
        </row>
        <row r="306">
          <cell r="C306">
            <v>11879</v>
          </cell>
          <cell r="D306">
            <v>11925</v>
          </cell>
          <cell r="E306">
            <v>11947</v>
          </cell>
          <cell r="F306">
            <v>11976</v>
          </cell>
          <cell r="G306">
            <v>12003</v>
          </cell>
          <cell r="H306">
            <v>12050</v>
          </cell>
          <cell r="I306">
            <v>12099</v>
          </cell>
          <cell r="J306">
            <v>12176</v>
          </cell>
          <cell r="K306">
            <v>12228</v>
          </cell>
          <cell r="L306">
            <v>12300</v>
          </cell>
          <cell r="M306">
            <v>12368</v>
          </cell>
          <cell r="N306">
            <v>12492</v>
          </cell>
        </row>
        <row r="307">
          <cell r="C307">
            <v>11846</v>
          </cell>
          <cell r="D307">
            <v>11879</v>
          </cell>
          <cell r="E307">
            <v>11925</v>
          </cell>
          <cell r="F307">
            <v>11947</v>
          </cell>
          <cell r="G307">
            <v>11976</v>
          </cell>
          <cell r="H307">
            <v>12003</v>
          </cell>
          <cell r="I307">
            <v>12050</v>
          </cell>
          <cell r="J307">
            <v>12099</v>
          </cell>
          <cell r="K307">
            <v>12176</v>
          </cell>
          <cell r="L307">
            <v>12228</v>
          </cell>
          <cell r="M307">
            <v>12300</v>
          </cell>
          <cell r="N307">
            <v>12368</v>
          </cell>
        </row>
        <row r="311">
          <cell r="C311">
            <v>-0.10521755468512206</v>
          </cell>
          <cell r="D311">
            <v>-9.5292169931903481E-2</v>
          </cell>
          <cell r="E311">
            <v>-8.5402406388933039E-2</v>
          </cell>
          <cell r="F311">
            <v>-1.9943132804709496E-2</v>
          </cell>
          <cell r="G311">
            <v>-3.7889932733991216E-2</v>
          </cell>
          <cell r="H311">
            <v>-3.4156595974000004E-2</v>
          </cell>
          <cell r="I311">
            <v>-6.2830386349327805E-2</v>
          </cell>
          <cell r="J311">
            <v>-8.2582809771138743E-2</v>
          </cell>
          <cell r="K311">
            <v>-1.2523521367984514E-2</v>
          </cell>
          <cell r="L311">
            <v>4.3372457586521085E-2</v>
          </cell>
          <cell r="M311">
            <v>0.14149847247065295</v>
          </cell>
          <cell r="N311">
            <v>0.1262712110967843</v>
          </cell>
        </row>
        <row r="312">
          <cell r="C312">
            <v>-0.10521755468512206</v>
          </cell>
          <cell r="D312">
            <v>1.1092511710738551E-2</v>
          </cell>
          <cell r="E312">
            <v>1.0931444621437691E-2</v>
          </cell>
          <cell r="F312">
            <v>7.1571666098282138E-2</v>
          </cell>
          <cell r="G312">
            <v>-1.8311998548249053E-2</v>
          </cell>
          <cell r="H312">
            <v>3.8803634708866053E-3</v>
          </cell>
          <cell r="I312">
            <v>-2.9687825434024373E-2</v>
          </cell>
          <cell r="J312">
            <v>-2.1076679326879733E-2</v>
          </cell>
          <cell r="K312">
            <v>7.6365789903802606E-2</v>
          </cell>
          <cell r="L312">
            <v>5.6604871269379853E-2</v>
          </cell>
          <cell r="M312">
            <v>9.4046966805231058E-2</v>
          </cell>
          <cell r="N312">
            <v>-1.333971244036003E-2</v>
          </cell>
        </row>
        <row r="313">
          <cell r="C313">
            <v>143485.87420999998</v>
          </cell>
          <cell r="D313">
            <v>145077.49294999996</v>
          </cell>
          <cell r="E313">
            <v>146663.39952999991</v>
          </cell>
          <cell r="F313">
            <v>157160.34338999999</v>
          </cell>
          <cell r="G313">
            <v>154282.42340999999</v>
          </cell>
          <cell r="H313">
            <v>154881.09529</v>
          </cell>
          <cell r="I313">
            <v>150283.01236999998</v>
          </cell>
          <cell r="J313">
            <v>147115.54551</v>
          </cell>
          <cell r="K313">
            <v>158350.14034999997</v>
          </cell>
          <cell r="L313">
            <v>167313.52965999994</v>
          </cell>
          <cell r="M313">
            <v>183048.85962999999</v>
          </cell>
          <cell r="N313">
            <v>180607.04047999997</v>
          </cell>
        </row>
        <row r="314">
          <cell r="C314">
            <v>160358.39209999997</v>
          </cell>
          <cell r="D314">
            <v>143485.87420999998</v>
          </cell>
          <cell r="E314">
            <v>145077.49294999996</v>
          </cell>
          <cell r="F314">
            <v>146663.39952999991</v>
          </cell>
          <cell r="G314">
            <v>157160.34338999999</v>
          </cell>
          <cell r="H314">
            <v>154282.42340999999</v>
          </cell>
          <cell r="I314">
            <v>154881.09529</v>
          </cell>
          <cell r="J314">
            <v>150283.01236999998</v>
          </cell>
          <cell r="K314">
            <v>147115.54551</v>
          </cell>
          <cell r="L314">
            <v>158350.14034999997</v>
          </cell>
          <cell r="M314">
            <v>167313.52965999994</v>
          </cell>
          <cell r="N314">
            <v>183048.85962999999</v>
          </cell>
        </row>
        <row r="319"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</v>
          </cell>
          <cell r="N319">
            <v>1</v>
          </cell>
        </row>
        <row r="320"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</row>
        <row r="321"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</row>
        <row r="322">
          <cell r="C322">
            <v>0.59801700124324353</v>
          </cell>
          <cell r="D322">
            <v>0.66914994717793075</v>
          </cell>
          <cell r="E322">
            <v>0.45455411602440665</v>
          </cell>
          <cell r="F322">
            <v>0.40283954832037427</v>
          </cell>
          <cell r="G322">
            <v>0.52275918904709284</v>
          </cell>
          <cell r="H322">
            <v>0.59314218734138835</v>
          </cell>
          <cell r="I322">
            <v>0.39509720618913824</v>
          </cell>
          <cell r="J322">
            <v>0.7732365260546149</v>
          </cell>
          <cell r="K322">
            <v>0.58982457165191038</v>
          </cell>
          <cell r="L322">
            <v>0.75950751784748383</v>
          </cell>
          <cell r="M322">
            <v>0.80543998138821415</v>
          </cell>
          <cell r="N322">
            <v>0.76852168483292638</v>
          </cell>
        </row>
        <row r="323"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>
            <v>1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</row>
        <row r="324">
          <cell r="C324">
            <v>0.73045497368435131</v>
          </cell>
          <cell r="D324">
            <v>0.71589199289524252</v>
          </cell>
          <cell r="E324">
            <v>0.70691115867722998</v>
          </cell>
          <cell r="F324">
            <v>0.69808606872792944</v>
          </cell>
          <cell r="G324">
            <v>0.654634706283868</v>
          </cell>
          <cell r="H324">
            <v>0.64852323695847092</v>
          </cell>
          <cell r="I324">
            <v>0.65918181820935295</v>
          </cell>
          <cell r="J324">
            <v>0.68495526934036233</v>
          </cell>
          <cell r="K324">
            <v>0.71251417810949524</v>
          </cell>
          <cell r="L324">
            <v>0.74822972856576075</v>
          </cell>
          <cell r="M324">
            <v>0.74231295869773217</v>
          </cell>
          <cell r="N324">
            <v>0.75228885110653176</v>
          </cell>
        </row>
        <row r="325">
          <cell r="C325">
            <v>0.54468598825007641</v>
          </cell>
          <cell r="D325">
            <v>0.50330590297121647</v>
          </cell>
          <cell r="E325">
            <v>0.38606358780343264</v>
          </cell>
          <cell r="F325">
            <v>0.25604502317828648</v>
          </cell>
          <cell r="G325">
            <v>0.21898234631833113</v>
          </cell>
          <cell r="H325">
            <v>0.23170002212863361</v>
          </cell>
          <cell r="I325">
            <v>0.29386276214154405</v>
          </cell>
          <cell r="J325">
            <v>0.41433872703722263</v>
          </cell>
          <cell r="K325">
            <v>0.44110822418983731</v>
          </cell>
          <cell r="L325">
            <v>0.47950837046491623</v>
          </cell>
          <cell r="M325">
            <v>0.48669325426051036</v>
          </cell>
          <cell r="N325">
            <v>0.54697638790520797</v>
          </cell>
        </row>
        <row r="326"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>
            <v>1</v>
          </cell>
          <cell r="H326">
            <v>1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1</v>
          </cell>
          <cell r="N326">
            <v>1</v>
          </cell>
        </row>
        <row r="327"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  <cell r="M327">
            <v>1</v>
          </cell>
          <cell r="N327">
            <v>1</v>
          </cell>
        </row>
        <row r="328"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1</v>
          </cell>
          <cell r="J328">
            <v>1</v>
          </cell>
          <cell r="K328">
            <v>1</v>
          </cell>
          <cell r="L328">
            <v>1</v>
          </cell>
          <cell r="M328">
            <v>1</v>
          </cell>
          <cell r="N328">
            <v>0.9051914048430254</v>
          </cell>
        </row>
        <row r="329"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</row>
        <row r="330"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>
            <v>1</v>
          </cell>
          <cell r="H330">
            <v>1</v>
          </cell>
          <cell r="I330">
            <v>1</v>
          </cell>
          <cell r="J330">
            <v>0</v>
          </cell>
          <cell r="K330">
            <v>1</v>
          </cell>
          <cell r="L330">
            <v>1</v>
          </cell>
          <cell r="M330">
            <v>1</v>
          </cell>
          <cell r="N330">
            <v>1</v>
          </cell>
        </row>
        <row r="331">
          <cell r="C331">
            <v>1.306821616708886</v>
          </cell>
          <cell r="D331">
            <v>1.2884791741226465</v>
          </cell>
          <cell r="E331">
            <v>1.3059980492325909</v>
          </cell>
          <cell r="F331">
            <v>1.2962128320404407</v>
          </cell>
          <cell r="G331">
            <v>1.2608221462341369</v>
          </cell>
          <cell r="H331">
            <v>1.2441717320580041</v>
          </cell>
          <cell r="I331">
            <v>1.2176849863739529</v>
          </cell>
          <cell r="J331">
            <v>1.216177884123322</v>
          </cell>
          <cell r="K331">
            <v>1.2008480262771051</v>
          </cell>
          <cell r="L331">
            <v>1.4387038785755062</v>
          </cell>
          <cell r="M331">
            <v>1.1477326630423217</v>
          </cell>
          <cell r="N331">
            <v>1.2199654949464684</v>
          </cell>
        </row>
        <row r="332">
          <cell r="C332">
            <v>0.93271524178142973</v>
          </cell>
          <cell r="D332">
            <v>0.9310297446796344</v>
          </cell>
          <cell r="E332">
            <v>0.91754938191292523</v>
          </cell>
          <cell r="F332">
            <v>0.97919915625351062</v>
          </cell>
          <cell r="G332">
            <v>0.97454762657205241</v>
          </cell>
          <cell r="H332">
            <v>0.97507410792278082</v>
          </cell>
          <cell r="I332">
            <v>0.94645065871991729</v>
          </cell>
          <cell r="J332">
            <v>0.91646535482435032</v>
          </cell>
          <cell r="K332">
            <v>0.95124233112181122</v>
          </cell>
          <cell r="L332">
            <v>0.87091173255450405</v>
          </cell>
          <cell r="M332">
            <v>1</v>
          </cell>
          <cell r="N332">
            <v>1</v>
          </cell>
        </row>
        <row r="333">
          <cell r="C333">
            <v>0.56111131255215607</v>
          </cell>
          <cell r="D333">
            <v>0.53145782789734919</v>
          </cell>
          <cell r="E333">
            <v>0.45262030903005229</v>
          </cell>
          <cell r="F333">
            <v>0.36126821600136161</v>
          </cell>
          <cell r="G333">
            <v>0.33777257062424138</v>
          </cell>
          <cell r="H333">
            <v>0.34580738629881963</v>
          </cell>
          <cell r="I333">
            <v>0.39919188857020638</v>
          </cell>
          <cell r="J333">
            <v>0.48342980018948689</v>
          </cell>
          <cell r="K333">
            <v>0.49720128300894589</v>
          </cell>
          <cell r="L333">
            <v>0.52216684855992634</v>
          </cell>
          <cell r="M333">
            <v>0.52182196752499554</v>
          </cell>
          <cell r="N333">
            <v>0.56243610342485728</v>
          </cell>
        </row>
        <row r="334">
          <cell r="C334">
            <v>1</v>
          </cell>
          <cell r="D334">
            <v>0.79408552965348211</v>
          </cell>
          <cell r="E334">
            <v>0.77629253369864326</v>
          </cell>
          <cell r="F334">
            <v>0.68810199655545567</v>
          </cell>
          <cell r="G334">
            <v>0.70986936666760525</v>
          </cell>
          <cell r="H334">
            <v>0.7113932938019063</v>
          </cell>
          <cell r="I334">
            <v>0.75973271228353445</v>
          </cell>
          <cell r="J334">
            <v>1</v>
          </cell>
          <cell r="K334">
            <v>0.72063235446320872</v>
          </cell>
          <cell r="L334">
            <v>0.66746503316819739</v>
          </cell>
          <cell r="M334">
            <v>0.58417680097076496</v>
          </cell>
          <cell r="N334">
            <v>0.59368774719429485</v>
          </cell>
        </row>
        <row r="335">
          <cell r="C335">
            <v>0.92974918224181902</v>
          </cell>
          <cell r="D335">
            <v>0.93051989116275946</v>
          </cell>
          <cell r="E335">
            <v>0.92168946010520714</v>
          </cell>
          <cell r="F335">
            <v>0.80616018428769609</v>
          </cell>
          <cell r="G335">
            <v>0.84842544287851618</v>
          </cell>
          <cell r="H335">
            <v>0.84901133378342086</v>
          </cell>
          <cell r="I335">
            <v>0.92313169786909299</v>
          </cell>
          <cell r="J335">
            <v>1</v>
          </cell>
          <cell r="K335">
            <v>0.87858551967491205</v>
          </cell>
          <cell r="L335">
            <v>0.80975035273785156</v>
          </cell>
          <cell r="M335">
            <v>0.54484709578411694</v>
          </cell>
          <cell r="N335">
            <v>0.54315371269739088</v>
          </cell>
        </row>
        <row r="336"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>
            <v>1</v>
          </cell>
          <cell r="H336">
            <v>1</v>
          </cell>
          <cell r="I336">
            <v>1</v>
          </cell>
          <cell r="J336">
            <v>1</v>
          </cell>
          <cell r="K336">
            <v>1</v>
          </cell>
          <cell r="L336">
            <v>1</v>
          </cell>
          <cell r="M336">
            <v>0.93917296887559987</v>
          </cell>
          <cell r="N336">
            <v>0.97103212112830484</v>
          </cell>
        </row>
        <row r="337"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</v>
          </cell>
          <cell r="N337">
            <v>1</v>
          </cell>
        </row>
        <row r="338"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1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  <cell r="M338">
            <v>1</v>
          </cell>
          <cell r="N338">
            <v>1</v>
          </cell>
        </row>
        <row r="339"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>
            <v>1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</row>
      </sheetData>
      <sheetData sheetId="5" refreshError="1"/>
      <sheetData sheetId="6" refreshError="1"/>
      <sheetData sheetId="7" refreshError="1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  <cell r="O6">
            <v>13</v>
          </cell>
          <cell r="P6">
            <v>14</v>
          </cell>
          <cell r="Q6">
            <v>15</v>
          </cell>
          <cell r="R6">
            <v>16</v>
          </cell>
          <cell r="S6">
            <v>17</v>
          </cell>
          <cell r="T6">
            <v>18</v>
          </cell>
          <cell r="U6">
            <v>19</v>
          </cell>
          <cell r="V6">
            <v>20</v>
          </cell>
          <cell r="W6">
            <v>21</v>
          </cell>
          <cell r="X6">
            <v>22</v>
          </cell>
          <cell r="Y6">
            <v>23</v>
          </cell>
          <cell r="Z6">
            <v>24</v>
          </cell>
        </row>
        <row r="7">
          <cell r="C7">
            <v>39844</v>
          </cell>
          <cell r="D7">
            <v>39872</v>
          </cell>
          <cell r="E7">
            <v>39903</v>
          </cell>
          <cell r="F7">
            <v>39933</v>
          </cell>
          <cell r="G7">
            <v>39964</v>
          </cell>
          <cell r="H7">
            <v>39994</v>
          </cell>
          <cell r="I7">
            <v>40025</v>
          </cell>
          <cell r="J7">
            <v>40056</v>
          </cell>
          <cell r="K7">
            <v>40086</v>
          </cell>
          <cell r="L7">
            <v>40117</v>
          </cell>
          <cell r="M7">
            <v>40147</v>
          </cell>
          <cell r="N7">
            <v>40178</v>
          </cell>
          <cell r="O7">
            <v>40209</v>
          </cell>
          <cell r="P7">
            <v>40237</v>
          </cell>
          <cell r="Q7">
            <v>40268</v>
          </cell>
          <cell r="R7">
            <v>40298</v>
          </cell>
          <cell r="S7">
            <v>40329</v>
          </cell>
          <cell r="T7">
            <v>40359</v>
          </cell>
          <cell r="U7">
            <v>40390</v>
          </cell>
          <cell r="V7">
            <v>40421</v>
          </cell>
          <cell r="W7">
            <v>40451</v>
          </cell>
          <cell r="X7">
            <v>40482</v>
          </cell>
          <cell r="Y7">
            <v>40512</v>
          </cell>
          <cell r="Z7">
            <v>40543</v>
          </cell>
        </row>
        <row r="9">
          <cell r="C9">
            <v>11787</v>
          </cell>
          <cell r="D9">
            <v>11654</v>
          </cell>
          <cell r="E9">
            <v>11811</v>
          </cell>
          <cell r="F9">
            <v>11851</v>
          </cell>
          <cell r="G9">
            <v>11875</v>
          </cell>
          <cell r="H9">
            <v>11902</v>
          </cell>
          <cell r="I9">
            <v>11974</v>
          </cell>
          <cell r="J9">
            <v>12012</v>
          </cell>
          <cell r="K9">
            <v>11831</v>
          </cell>
          <cell r="L9">
            <v>11849</v>
          </cell>
          <cell r="M9">
            <v>11870</v>
          </cell>
          <cell r="N9">
            <v>11846</v>
          </cell>
          <cell r="O9">
            <v>11879</v>
          </cell>
          <cell r="P9">
            <v>11925</v>
          </cell>
          <cell r="Q9">
            <v>11947</v>
          </cell>
          <cell r="R9">
            <v>11976</v>
          </cell>
          <cell r="S9">
            <v>12003</v>
          </cell>
          <cell r="T9">
            <v>12050</v>
          </cell>
          <cell r="U9">
            <v>12099</v>
          </cell>
          <cell r="V9">
            <v>12176</v>
          </cell>
          <cell r="W9">
            <v>12228</v>
          </cell>
          <cell r="X9">
            <v>12300</v>
          </cell>
          <cell r="Y9">
            <v>12368</v>
          </cell>
          <cell r="Z9">
            <v>12492</v>
          </cell>
        </row>
        <row r="10">
          <cell r="C10">
            <v>3113</v>
          </cell>
          <cell r="D10">
            <v>3126</v>
          </cell>
          <cell r="E10">
            <v>3099</v>
          </cell>
          <cell r="F10">
            <v>3136</v>
          </cell>
          <cell r="G10">
            <v>3171</v>
          </cell>
          <cell r="H10">
            <v>3137</v>
          </cell>
          <cell r="I10">
            <v>3147</v>
          </cell>
          <cell r="J10">
            <v>3167</v>
          </cell>
          <cell r="K10">
            <v>3172</v>
          </cell>
          <cell r="L10">
            <v>3202</v>
          </cell>
          <cell r="M10">
            <v>3221</v>
          </cell>
          <cell r="N10">
            <v>3234</v>
          </cell>
          <cell r="O10">
            <v>3258</v>
          </cell>
          <cell r="P10">
            <v>3268</v>
          </cell>
          <cell r="Q10">
            <v>3277</v>
          </cell>
          <cell r="R10">
            <v>3308</v>
          </cell>
          <cell r="S10">
            <v>3320</v>
          </cell>
          <cell r="T10">
            <v>3340</v>
          </cell>
          <cell r="U10">
            <v>3358</v>
          </cell>
          <cell r="V10">
            <v>3505</v>
          </cell>
          <cell r="W10">
            <v>3565</v>
          </cell>
          <cell r="X10">
            <v>3611</v>
          </cell>
          <cell r="Y10">
            <v>3633</v>
          </cell>
          <cell r="Z10">
            <v>3661</v>
          </cell>
        </row>
        <row r="12">
          <cell r="C12">
            <v>38314.21974</v>
          </cell>
          <cell r="D12">
            <v>38804.324700000005</v>
          </cell>
          <cell r="E12">
            <v>46834.587399999997</v>
          </cell>
          <cell r="F12">
            <v>57350.362740000004</v>
          </cell>
          <cell r="G12">
            <v>57058.722229999999</v>
          </cell>
          <cell r="H12">
            <v>63289.158719999999</v>
          </cell>
          <cell r="I12">
            <v>68771.249580000003</v>
          </cell>
          <cell r="J12">
            <v>61963.16143</v>
          </cell>
          <cell r="K12">
            <v>55462.295819999999</v>
          </cell>
          <cell r="L12">
            <v>42852.155380000004</v>
          </cell>
          <cell r="M12">
            <v>39101.414979999994</v>
          </cell>
          <cell r="N12">
            <v>38636.774340000004</v>
          </cell>
          <cell r="O12">
            <v>45497.398450000001</v>
          </cell>
          <cell r="P12">
            <v>50843.671909999997</v>
          </cell>
          <cell r="Q12">
            <v>57184.371719999996</v>
          </cell>
          <cell r="R12">
            <v>63865.726619999994</v>
          </cell>
          <cell r="S12">
            <v>67525.153349999993</v>
          </cell>
          <cell r="T12">
            <v>67799.694530000008</v>
          </cell>
          <cell r="U12">
            <v>64561.784820000001</v>
          </cell>
          <cell r="V12">
            <v>59946.786679999997</v>
          </cell>
          <cell r="W12">
            <v>56032.33524</v>
          </cell>
          <cell r="X12">
            <v>51490.204960000003</v>
          </cell>
          <cell r="Y12">
            <v>40744.997719999999</v>
          </cell>
          <cell r="Z12">
            <v>33962.874579999996</v>
          </cell>
        </row>
        <row r="13">
          <cell r="C13">
            <v>107147.48823000008</v>
          </cell>
          <cell r="D13">
            <v>102385.02630999993</v>
          </cell>
          <cell r="E13">
            <v>96159.238689999955</v>
          </cell>
          <cell r="F13">
            <v>91955.183120000074</v>
          </cell>
          <cell r="G13">
            <v>87904.274190000055</v>
          </cell>
          <cell r="H13">
            <v>85385.205099999905</v>
          </cell>
          <cell r="I13">
            <v>87075.502110000016</v>
          </cell>
          <cell r="J13">
            <v>95224.786099999954</v>
          </cell>
          <cell r="K13">
            <v>99343.209389999785</v>
          </cell>
          <cell r="L13">
            <v>105883.44851000006</v>
          </cell>
          <cell r="M13">
            <v>109480.51810000009</v>
          </cell>
          <cell r="N13">
            <v>115041.4125300001</v>
          </cell>
          <cell r="O13">
            <v>112025.41740999999</v>
          </cell>
          <cell r="P13">
            <v>109934.70981999986</v>
          </cell>
          <cell r="Q13">
            <v>102212.00142999987</v>
          </cell>
          <cell r="R13">
            <v>97170.447400000106</v>
          </cell>
          <cell r="S13">
            <v>93079.57308999986</v>
          </cell>
          <cell r="T13">
            <v>94309.587579999919</v>
          </cell>
          <cell r="U13">
            <v>97068.476600000009</v>
          </cell>
          <cell r="V13">
            <v>104514.77997000009</v>
          </cell>
          <cell r="W13">
            <v>112332.09903999997</v>
          </cell>
          <cell r="X13">
            <v>61670.154920000059</v>
          </cell>
          <cell r="Y13">
            <v>129361.26343000008</v>
          </cell>
          <cell r="Z13">
            <v>136480.28437000007</v>
          </cell>
        </row>
        <row r="14">
          <cell r="C14">
            <v>81705.669510000036</v>
          </cell>
          <cell r="D14">
            <v>76570.486839999954</v>
          </cell>
          <cell r="E14">
            <v>67986.695069999943</v>
          </cell>
          <cell r="F14">
            <v>63696.007800000079</v>
          </cell>
          <cell r="G14">
            <v>58763.558290000088</v>
          </cell>
          <cell r="H14">
            <v>56913.920139999929</v>
          </cell>
          <cell r="I14">
            <v>61900.407220000023</v>
          </cell>
          <cell r="J14">
            <v>70808.965189999959</v>
          </cell>
          <cell r="K14">
            <v>85546.443299999781</v>
          </cell>
          <cell r="L14">
            <v>91781.989570000063</v>
          </cell>
          <cell r="M14">
            <v>94701.7519300001</v>
          </cell>
          <cell r="N14">
            <v>99681.540500000119</v>
          </cell>
          <cell r="O14">
            <v>96579.511490000004</v>
          </cell>
          <cell r="P14">
            <v>94014.697669999878</v>
          </cell>
          <cell r="Q14">
            <v>86973.221859999889</v>
          </cell>
          <cell r="R14">
            <v>82274.961340000111</v>
          </cell>
          <cell r="S14">
            <v>76885.26567999988</v>
          </cell>
          <cell r="T14">
            <v>77626.815999999933</v>
          </cell>
          <cell r="U14">
            <v>80390.347440000012</v>
          </cell>
          <cell r="V14">
            <v>87839.957920000103</v>
          </cell>
          <cell r="W14">
            <v>95884.228659999979</v>
          </cell>
          <cell r="X14">
            <v>53689.147900000055</v>
          </cell>
          <cell r="Y14">
            <v>112255.57462000009</v>
          </cell>
          <cell r="Z14">
            <v>119081.5730700001</v>
          </cell>
        </row>
        <row r="15">
          <cell r="C15">
            <v>25441.818720000025</v>
          </cell>
          <cell r="D15">
            <v>25814.539469999971</v>
          </cell>
          <cell r="E15">
            <v>28172.543619999997</v>
          </cell>
          <cell r="F15">
            <v>28259.175319999995</v>
          </cell>
          <cell r="G15">
            <v>29140.715899999977</v>
          </cell>
          <cell r="H15">
            <v>28471.284959999975</v>
          </cell>
          <cell r="I15">
            <v>25175.094889999993</v>
          </cell>
          <cell r="J15">
            <v>24415.820910000009</v>
          </cell>
          <cell r="K15">
            <v>13796.766090000012</v>
          </cell>
          <cell r="L15">
            <v>14101.45894</v>
          </cell>
          <cell r="M15">
            <v>14778.766169999994</v>
          </cell>
          <cell r="N15">
            <v>15359.872029999986</v>
          </cell>
          <cell r="O15">
            <v>15445.905919999988</v>
          </cell>
          <cell r="P15">
            <v>15920.01214999999</v>
          </cell>
          <cell r="Q15">
            <v>15238.779569999988</v>
          </cell>
          <cell r="R15">
            <v>14895.486059999992</v>
          </cell>
          <cell r="S15">
            <v>16194.307409999989</v>
          </cell>
          <cell r="T15">
            <v>16682.771579999982</v>
          </cell>
          <cell r="U15">
            <v>16678.129159999989</v>
          </cell>
          <cell r="V15">
            <v>16674.822049999988</v>
          </cell>
          <cell r="W15">
            <v>16447.870379999989</v>
          </cell>
          <cell r="X15">
            <v>7981.0070200000027</v>
          </cell>
          <cell r="Y15">
            <v>17105.688809999992</v>
          </cell>
          <cell r="Z15">
            <v>17398.711299999984</v>
          </cell>
        </row>
        <row r="16">
          <cell r="C16">
            <v>30797.406489999998</v>
          </cell>
          <cell r="D16">
            <v>30797.406489999998</v>
          </cell>
          <cell r="E16">
            <v>30797.406489999998</v>
          </cell>
          <cell r="F16">
            <v>30797.406489999998</v>
          </cell>
          <cell r="G16">
            <v>30797.406489999998</v>
          </cell>
          <cell r="H16">
            <v>30797.406489999998</v>
          </cell>
          <cell r="I16">
            <v>30797.406489999998</v>
          </cell>
          <cell r="J16">
            <v>30797.406489999998</v>
          </cell>
          <cell r="K16">
            <v>26902.284670000001</v>
          </cell>
          <cell r="L16">
            <v>26902.284670000001</v>
          </cell>
          <cell r="M16">
            <v>26902.284670000001</v>
          </cell>
          <cell r="N16">
            <v>29902.284670000001</v>
          </cell>
          <cell r="O16">
            <v>29902.284670000001</v>
          </cell>
          <cell r="P16">
            <v>29902.284670000001</v>
          </cell>
          <cell r="Q16">
            <v>29902.284670000001</v>
          </cell>
          <cell r="R16">
            <v>29902.284670000001</v>
          </cell>
          <cell r="S16">
            <v>29902.284670000001</v>
          </cell>
          <cell r="T16">
            <v>29902.284670000001</v>
          </cell>
          <cell r="U16">
            <v>29902.284670000001</v>
          </cell>
          <cell r="V16">
            <v>29902.284670000001</v>
          </cell>
          <cell r="W16">
            <v>29902.284670000001</v>
          </cell>
          <cell r="X16">
            <v>29902.284670000001</v>
          </cell>
          <cell r="Y16">
            <v>29902.284670000001</v>
          </cell>
          <cell r="Z16">
            <v>32902.284670000001</v>
          </cell>
        </row>
        <row r="17">
          <cell r="C17">
            <v>135556.96427999999</v>
          </cell>
          <cell r="D17">
            <v>142325.49156999995</v>
          </cell>
          <cell r="E17">
            <v>143811.88994999998</v>
          </cell>
          <cell r="F17">
            <v>144782.42616999999</v>
          </cell>
          <cell r="G17">
            <v>140669.72564000002</v>
          </cell>
          <cell r="H17">
            <v>143001.18526</v>
          </cell>
          <cell r="I17">
            <v>135546.25515000001</v>
          </cell>
          <cell r="J17">
            <v>137960.15852</v>
          </cell>
          <cell r="K17">
            <v>156350.86489000003</v>
          </cell>
          <cell r="L17">
            <v>141568.63407999999</v>
          </cell>
          <cell r="M17">
            <v>163453.63533999998</v>
          </cell>
          <cell r="N17">
            <v>160358.39209999997</v>
          </cell>
          <cell r="O17">
            <v>143485.87420999998</v>
          </cell>
          <cell r="P17">
            <v>145077.49294999996</v>
          </cell>
          <cell r="Q17">
            <v>146663.39952999991</v>
          </cell>
          <cell r="R17">
            <v>157160.34338999999</v>
          </cell>
          <cell r="S17">
            <v>154282.42340999999</v>
          </cell>
          <cell r="T17">
            <v>154881.09529</v>
          </cell>
          <cell r="U17">
            <v>150283.01236999998</v>
          </cell>
          <cell r="V17">
            <v>147115.54551</v>
          </cell>
          <cell r="W17">
            <v>158350.14034999997</v>
          </cell>
          <cell r="X17">
            <v>167313.52965999994</v>
          </cell>
          <cell r="Y17">
            <v>183048.85962999999</v>
          </cell>
          <cell r="Z17">
            <v>180607.04047999997</v>
          </cell>
        </row>
        <row r="18">
          <cell r="C18">
            <v>97525.598530000003</v>
          </cell>
          <cell r="D18">
            <v>98277.57968000001</v>
          </cell>
          <cell r="E18">
            <v>97742.262889999998</v>
          </cell>
          <cell r="F18">
            <v>97747.395449999996</v>
          </cell>
          <cell r="G18">
            <v>97513.540039999993</v>
          </cell>
          <cell r="H18">
            <v>99224.140070000009</v>
          </cell>
          <cell r="I18">
            <v>100734.92332</v>
          </cell>
          <cell r="J18">
            <v>102403.97216</v>
          </cell>
          <cell r="K18">
            <v>100877.20769</v>
          </cell>
          <cell r="L18">
            <v>100723.40390999999</v>
          </cell>
          <cell r="M18">
            <v>100609.90211</v>
          </cell>
          <cell r="N18">
            <v>100131.51035</v>
          </cell>
          <cell r="O18">
            <v>100638.91121000001</v>
          </cell>
          <cell r="P18">
            <v>101125.21679999999</v>
          </cell>
          <cell r="Q18">
            <v>100925.87086999998</v>
          </cell>
          <cell r="R18">
            <v>101219.27605</v>
          </cell>
          <cell r="S18">
            <v>101044.91011999999</v>
          </cell>
          <cell r="T18">
            <v>101555.01484999999</v>
          </cell>
          <cell r="U18">
            <v>102172.36401</v>
          </cell>
          <cell r="V18">
            <v>103694.52990000001</v>
          </cell>
          <cell r="W18">
            <v>104561.15934</v>
          </cell>
          <cell r="X18">
            <v>106032.02421</v>
          </cell>
          <cell r="Y18">
            <v>106932.89724000001</v>
          </cell>
          <cell r="Z18">
            <v>107224.18698999999</v>
          </cell>
        </row>
        <row r="19">
          <cell r="C19">
            <v>97525.598530000003</v>
          </cell>
          <cell r="D19">
            <v>98277.57968000001</v>
          </cell>
          <cell r="E19">
            <v>97742.262889999998</v>
          </cell>
          <cell r="F19">
            <v>97747.395449999996</v>
          </cell>
          <cell r="G19">
            <v>97513.540039999993</v>
          </cell>
          <cell r="H19">
            <v>99224.140070000009</v>
          </cell>
          <cell r="I19">
            <v>100734.92332</v>
          </cell>
          <cell r="J19">
            <v>102403.97216</v>
          </cell>
          <cell r="K19">
            <v>100877.20769</v>
          </cell>
          <cell r="L19">
            <v>100723.40390999999</v>
          </cell>
          <cell r="M19">
            <v>100609.90211</v>
          </cell>
          <cell r="N19">
            <v>100131.51035</v>
          </cell>
          <cell r="O19">
            <v>100638.91121000001</v>
          </cell>
          <cell r="P19">
            <v>101125.21679999999</v>
          </cell>
          <cell r="Q19">
            <v>100925.87086999998</v>
          </cell>
          <cell r="R19">
            <v>101219.27605</v>
          </cell>
          <cell r="S19">
            <v>101044.91011999999</v>
          </cell>
          <cell r="T19">
            <v>101555.01484999999</v>
          </cell>
          <cell r="U19">
            <v>102172.36401</v>
          </cell>
          <cell r="V19">
            <v>103694.52990000001</v>
          </cell>
          <cell r="W19">
            <v>104561.15934</v>
          </cell>
          <cell r="X19">
            <v>106032.02421</v>
          </cell>
          <cell r="Y19">
            <v>106932.89724000001</v>
          </cell>
          <cell r="Z19">
            <v>107224.18698999999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10047</v>
          </cell>
          <cell r="D21">
            <v>14921</v>
          </cell>
          <cell r="E21">
            <v>14759</v>
          </cell>
          <cell r="F21">
            <v>14759</v>
          </cell>
          <cell r="G21">
            <v>9885</v>
          </cell>
          <cell r="H21">
            <v>9840</v>
          </cell>
          <cell r="I21">
            <v>0</v>
          </cell>
          <cell r="J21">
            <v>0</v>
          </cell>
          <cell r="K21">
            <v>18740</v>
          </cell>
          <cell r="L21">
            <v>3289.42</v>
          </cell>
          <cell r="M21">
            <v>23830</v>
          </cell>
          <cell r="N21">
            <v>23715.970590000001</v>
          </cell>
          <cell r="O21">
            <v>5040</v>
          </cell>
          <cell r="P21">
            <v>5040</v>
          </cell>
          <cell r="Q21">
            <v>5742.6450000000004</v>
          </cell>
          <cell r="R21">
            <v>15231.966</v>
          </cell>
          <cell r="S21">
            <v>11692.645</v>
          </cell>
          <cell r="T21">
            <v>11692.645</v>
          </cell>
          <cell r="U21">
            <v>5776</v>
          </cell>
          <cell r="V21">
            <v>0</v>
          </cell>
          <cell r="W21">
            <v>9613</v>
          </cell>
          <cell r="X21">
            <v>15915.67</v>
          </cell>
          <cell r="Y21">
            <v>29981.248</v>
          </cell>
          <cell r="Z21">
            <v>29657.766</v>
          </cell>
        </row>
        <row r="22">
          <cell r="C22">
            <v>110110.55153</v>
          </cell>
          <cell r="D22">
            <v>115824.64066</v>
          </cell>
          <cell r="E22">
            <v>115494.84828000001</v>
          </cell>
          <cell r="F22">
            <v>115769.95466</v>
          </cell>
          <cell r="G22">
            <v>110560.07969999999</v>
          </cell>
          <cell r="H22">
            <v>112195.86656000001</v>
          </cell>
          <cell r="I22">
            <v>103758.12264</v>
          </cell>
          <cell r="J22">
            <v>105346.79817000002</v>
          </cell>
          <cell r="K22">
            <v>122731.08139000001</v>
          </cell>
          <cell r="L22">
            <v>106851.00787999999</v>
          </cell>
          <cell r="M22">
            <v>127484.33632999999</v>
          </cell>
          <cell r="N22">
            <v>128146.41631999999</v>
          </cell>
          <cell r="O22">
            <v>109960.89373000001</v>
          </cell>
          <cell r="P22">
            <v>110434.61093</v>
          </cell>
          <cell r="Q22">
            <v>111182.75000999999</v>
          </cell>
          <cell r="R22">
            <v>123285.61431999999</v>
          </cell>
          <cell r="S22">
            <v>119643.35592999999</v>
          </cell>
          <cell r="T22">
            <v>119607.11426999999</v>
          </cell>
          <cell r="U22">
            <v>114299.59522</v>
          </cell>
          <cell r="V22">
            <v>109964.83124000001</v>
          </cell>
          <cell r="W22">
            <v>120224.31323</v>
          </cell>
          <cell r="X22">
            <v>128026.83413</v>
          </cell>
          <cell r="Y22">
            <v>142772.41325000001</v>
          </cell>
          <cell r="Z22">
            <v>144082.92136000001</v>
          </cell>
        </row>
        <row r="23">
          <cell r="C23">
            <v>11696.63147</v>
          </cell>
          <cell r="D23">
            <v>11721.804749999999</v>
          </cell>
          <cell r="E23">
            <v>11729.70866</v>
          </cell>
          <cell r="F23">
            <v>11756.991539999999</v>
          </cell>
          <cell r="G23">
            <v>11770.7309</v>
          </cell>
          <cell r="H23">
            <v>11813.20714</v>
          </cell>
          <cell r="I23">
            <v>11876.606250000001</v>
          </cell>
          <cell r="J23">
            <v>11912.206699999999</v>
          </cell>
          <cell r="K23">
            <v>11733.8073</v>
          </cell>
          <cell r="L23">
            <v>11751.338890000001</v>
          </cell>
          <cell r="M23">
            <v>11770.521769999999</v>
          </cell>
          <cell r="N23">
            <v>11745.264539999998</v>
          </cell>
          <cell r="O23">
            <v>11777.79278</v>
          </cell>
          <cell r="P23">
            <v>11821.891439999999</v>
          </cell>
          <cell r="Q23">
            <v>11844.93578</v>
          </cell>
          <cell r="R23">
            <v>11872.42497</v>
          </cell>
          <cell r="S23">
            <v>11897.819880000001</v>
          </cell>
          <cell r="T23">
            <v>11942.968919999999</v>
          </cell>
          <cell r="U23">
            <v>11991.015380000001</v>
          </cell>
          <cell r="V23">
            <v>12068.60852</v>
          </cell>
          <cell r="W23">
            <v>12118.7001</v>
          </cell>
          <cell r="X23">
            <v>12190.511189999999</v>
          </cell>
          <cell r="Y23">
            <v>12256.704240000001</v>
          </cell>
          <cell r="Z23">
            <v>12380.902689999999</v>
          </cell>
        </row>
        <row r="24">
          <cell r="C24">
            <v>8142.1550599999991</v>
          </cell>
          <cell r="D24">
            <v>8142.1550599999991</v>
          </cell>
          <cell r="E24">
            <v>11176.34498</v>
          </cell>
          <cell r="F24">
            <v>11176.34498</v>
          </cell>
          <cell r="G24">
            <v>11176.34498</v>
          </cell>
          <cell r="H24">
            <v>11176.34498</v>
          </cell>
          <cell r="I24">
            <v>11176.34498</v>
          </cell>
          <cell r="J24">
            <v>11176.34498</v>
          </cell>
          <cell r="K24">
            <v>11176.34498</v>
          </cell>
          <cell r="L24">
            <v>11176.34498</v>
          </cell>
          <cell r="M24">
            <v>11176.34498</v>
          </cell>
          <cell r="N24">
            <v>11176.34498</v>
          </cell>
          <cell r="O24">
            <v>11176.34498</v>
          </cell>
          <cell r="P24">
            <v>11176.34498</v>
          </cell>
          <cell r="Q24">
            <v>11176.34498</v>
          </cell>
          <cell r="R24">
            <v>16830.353719999999</v>
          </cell>
          <cell r="S24">
            <v>16830.353719999999</v>
          </cell>
          <cell r="T24">
            <v>16830.353719999999</v>
          </cell>
          <cell r="U24">
            <v>16830.353719999999</v>
          </cell>
          <cell r="V24">
            <v>16830.353719999999</v>
          </cell>
          <cell r="W24">
            <v>16830.353719999999</v>
          </cell>
          <cell r="X24">
            <v>16830.353719999999</v>
          </cell>
          <cell r="Y24">
            <v>16830.353719999999</v>
          </cell>
          <cell r="Z24">
            <v>16830.353719999999</v>
          </cell>
        </row>
        <row r="25">
          <cell r="C25">
            <v>25446.41275</v>
          </cell>
          <cell r="D25">
            <v>26500.850909999997</v>
          </cell>
          <cell r="E25">
            <v>28317.041670000006</v>
          </cell>
          <cell r="F25">
            <v>29012.471509999996</v>
          </cell>
          <cell r="G25">
            <v>30109.645940000002</v>
          </cell>
          <cell r="H25">
            <v>30805.318699999996</v>
          </cell>
          <cell r="I25">
            <v>31788.132510000003</v>
          </cell>
          <cell r="J25">
            <v>32613.360350000003</v>
          </cell>
          <cell r="K25">
            <v>33619.783499999998</v>
          </cell>
          <cell r="L25">
            <v>34717.626200000006</v>
          </cell>
          <cell r="M25">
            <v>35969.299010000002</v>
          </cell>
          <cell r="N25">
            <v>32211.975779999993</v>
          </cell>
          <cell r="O25">
            <v>33524.980480000006</v>
          </cell>
          <cell r="P25">
            <v>34642.882019999997</v>
          </cell>
          <cell r="Q25">
            <v>35480.649520000006</v>
          </cell>
          <cell r="R25">
            <v>33874.729070000001</v>
          </cell>
          <cell r="S25">
            <v>34639.067480000005</v>
          </cell>
          <cell r="T25">
            <v>35273.981020000007</v>
          </cell>
          <cell r="U25">
            <v>35983.417150000001</v>
          </cell>
          <cell r="V25">
            <v>37150.714269999997</v>
          </cell>
          <cell r="W25">
            <v>38125.827120000002</v>
          </cell>
          <cell r="X25">
            <v>39286.695529999997</v>
          </cell>
          <cell r="Y25">
            <v>40276.446380000001</v>
          </cell>
          <cell r="Z25">
            <v>36524.119120000003</v>
          </cell>
        </row>
        <row r="28">
          <cell r="C28">
            <v>2.3803992667360907</v>
          </cell>
          <cell r="D28">
            <v>2.5440898416432778</v>
          </cell>
          <cell r="E28">
            <v>2.8753309820094142</v>
          </cell>
          <cell r="F28">
            <v>3.0469642049036452</v>
          </cell>
          <cell r="G28">
            <v>3.3537924793897886</v>
          </cell>
          <cell r="H28">
            <v>3.4607540757525386</v>
          </cell>
          <cell r="I28">
            <v>3.5242213566413265</v>
          </cell>
          <cell r="J28">
            <v>3.3244066291814471</v>
          </cell>
          <cell r="K28">
            <v>3.0133806008248243</v>
          </cell>
          <cell r="L28">
            <v>3.1063722125334374</v>
          </cell>
          <cell r="M28">
            <v>3.0401000124753557</v>
          </cell>
          <cell r="N28">
            <v>2.543673950417245</v>
          </cell>
          <cell r="O28">
            <v>3.0471424905609963</v>
          </cell>
          <cell r="P28">
            <v>3.2243225783488616</v>
          </cell>
          <cell r="Q28">
            <v>3.5405229529257052</v>
          </cell>
          <cell r="R28">
            <v>3.3660390561202029</v>
          </cell>
          <cell r="S28">
            <v>3.5957908903336664</v>
          </cell>
          <cell r="T28">
            <v>3.5220421313054855</v>
          </cell>
          <cell r="U28">
            <v>3.4891125811759713</v>
          </cell>
          <cell r="V28">
            <v>3.4200531998222679</v>
          </cell>
          <cell r="W28">
            <v>3.2239669939339937</v>
          </cell>
          <cell r="X28">
            <v>3.5887688527385238</v>
          </cell>
          <cell r="Y28">
            <v>2.643119535328307</v>
          </cell>
          <cell r="Z28">
            <v>2.1914524139640714</v>
          </cell>
        </row>
        <row r="29">
          <cell r="C29">
            <v>1.2105033381827337</v>
          </cell>
          <cell r="D29">
            <v>1.1930256019399765</v>
          </cell>
          <cell r="E29">
            <v>1.0931709577028246</v>
          </cell>
          <cell r="F29">
            <v>1.0898197184191574</v>
          </cell>
          <cell r="G29">
            <v>1.0568514032285672</v>
          </cell>
          <cell r="H29">
            <v>1.0817006163672644</v>
          </cell>
          <cell r="I29">
            <v>1.2233283181082781</v>
          </cell>
          <cell r="J29">
            <v>1.2613709202538539</v>
          </cell>
          <cell r="K29">
            <v>1.9498978597237331</v>
          </cell>
          <cell r="L29">
            <v>1.9077660534605649</v>
          </cell>
          <cell r="M29">
            <v>1.8203336029911632</v>
          </cell>
          <cell r="N29">
            <v>1.9467795442303584</v>
          </cell>
          <cell r="O29">
            <v>1.9359359577142901</v>
          </cell>
          <cell r="P29">
            <v>1.878282779451272</v>
          </cell>
          <cell r="Q29">
            <v>1.9622493082626842</v>
          </cell>
          <cell r="R29">
            <v>2.0074729048485991</v>
          </cell>
          <cell r="S29">
            <v>1.8464688802643905</v>
          </cell>
          <cell r="T29">
            <v>1.7924050884835068</v>
          </cell>
          <cell r="U29">
            <v>1.7929040111834713</v>
          </cell>
          <cell r="V29">
            <v>1.7932595970342018</v>
          </cell>
          <cell r="W29">
            <v>1.8180034241004288</v>
          </cell>
          <cell r="X29">
            <v>3.7466806626114195</v>
          </cell>
          <cell r="Y29">
            <v>1.7480900653658047</v>
          </cell>
          <cell r="Z29">
            <v>1.8910759597465148</v>
          </cell>
        </row>
        <row r="30">
          <cell r="C30">
            <v>1.0996776283677288</v>
          </cell>
          <cell r="D30">
            <v>1.136761639245746</v>
          </cell>
          <cell r="E30">
            <v>1.1362254307997268</v>
          </cell>
          <cell r="F30">
            <v>1.1383702832816542</v>
          </cell>
          <cell r="G30">
            <v>1.0982399530596645</v>
          </cell>
          <cell r="H30">
            <v>1.094849931059203</v>
          </cell>
          <cell r="I30">
            <v>1.0182369717847459</v>
          </cell>
          <cell r="J30">
            <v>1.0176025760975833</v>
          </cell>
          <cell r="K30">
            <v>1.1586243020846569</v>
          </cell>
          <cell r="L30">
            <v>1.0417525798896186</v>
          </cell>
          <cell r="M30">
            <v>1.1936505211855934</v>
          </cell>
          <cell r="N30">
            <v>1.2105126315973975</v>
          </cell>
          <cell r="O30">
            <v>1.0683591156642303</v>
          </cell>
          <cell r="P30">
            <v>1.0675693631252983</v>
          </cell>
          <cell r="Q30">
            <v>1.0739037910444269</v>
          </cell>
          <cell r="R30">
            <v>1.1618850326524393</v>
          </cell>
          <cell r="S30">
            <v>1.1356633802722482</v>
          </cell>
          <cell r="T30">
            <v>1.1305156655316468</v>
          </cell>
          <cell r="U30">
            <v>1.0863560850644607</v>
          </cell>
          <cell r="V30">
            <v>1.0432636187746969</v>
          </cell>
          <cell r="W30">
            <v>1.1077901806715331</v>
          </cell>
          <cell r="X30">
            <v>1.149476662943796</v>
          </cell>
          <cell r="Y30">
            <v>1.2418499410058033</v>
          </cell>
          <cell r="Z30">
            <v>1.2548317631093926</v>
          </cell>
        </row>
        <row r="31">
          <cell r="C31">
            <v>0.35183871152892016</v>
          </cell>
          <cell r="D31">
            <v>0.49583855348353639</v>
          </cell>
          <cell r="E31">
            <v>0.58337256764130785</v>
          </cell>
          <cell r="F31">
            <v>0.5479979995705565</v>
          </cell>
          <cell r="G31">
            <v>0.63271358498450192</v>
          </cell>
          <cell r="H31">
            <v>0.58092114657091254</v>
          </cell>
          <cell r="I31">
            <v>0.70023855006585123</v>
          </cell>
          <cell r="J31">
            <v>0.54865099568743569</v>
          </cell>
          <cell r="K31">
            <v>0.42415734147969031</v>
          </cell>
          <cell r="L31">
            <v>0.5097350963195334</v>
          </cell>
          <cell r="M31">
            <v>0.36161651808278261</v>
          </cell>
          <cell r="N31">
            <v>0.31289247079033045</v>
          </cell>
          <cell r="O31">
            <v>0.49168554894324307</v>
          </cell>
          <cell r="P31">
            <v>0.43122254489875889</v>
          </cell>
          <cell r="Q31">
            <v>0.61362900137925436</v>
          </cell>
          <cell r="R31">
            <v>0.65758638392768187</v>
          </cell>
          <cell r="S31">
            <v>0.55565468930997108</v>
          </cell>
          <cell r="T31">
            <v>0.49582914075981993</v>
          </cell>
          <cell r="U31">
            <v>0.66416737473923249</v>
          </cell>
          <cell r="V31">
            <v>0.34274895285357732</v>
          </cell>
          <cell r="W31">
            <v>0.49864911409587626</v>
          </cell>
          <cell r="X31">
            <v>0.3544186098296388</v>
          </cell>
          <cell r="Y31">
            <v>0.31537601582001795</v>
          </cell>
          <cell r="Z31">
            <v>0.34675656789201265</v>
          </cell>
        </row>
        <row r="32">
          <cell r="C32">
            <v>-3.6700990876057833E-3</v>
          </cell>
          <cell r="D32">
            <v>1.7421725541313972E-2</v>
          </cell>
          <cell r="E32">
            <v>0.12488381390169485</v>
          </cell>
          <cell r="F32">
            <v>0.13015353424029372</v>
          </cell>
          <cell r="G32">
            <v>0.17342335079252721</v>
          </cell>
          <cell r="H32">
            <v>0.15240012774985626</v>
          </cell>
          <cell r="I32">
            <v>7.5916353725785247E-3</v>
          </cell>
          <cell r="J32">
            <v>-2.2478280023495511E-2</v>
          </cell>
          <cell r="K32">
            <v>-0.31835363907061681</v>
          </cell>
          <cell r="L32">
            <v>-0.30339185150322817</v>
          </cell>
          <cell r="M32">
            <v>-0.27322013320184579</v>
          </cell>
          <cell r="N32">
            <v>-0.38863655112121531</v>
          </cell>
          <cell r="O32">
            <v>0.18212148465060263</v>
          </cell>
          <cell r="P32">
            <v>0.1805900145472534</v>
          </cell>
          <cell r="Q32">
            <v>0.18289544373583466</v>
          </cell>
          <cell r="R32">
            <v>0.19845522942294622</v>
          </cell>
          <cell r="S32">
            <v>0.19701644729687931</v>
          </cell>
          <cell r="T32">
            <v>0.19657083405922565</v>
          </cell>
          <cell r="U32">
            <v>0.23181703779644527</v>
          </cell>
          <cell r="V32">
            <v>0.23761535424602148</v>
          </cell>
          <cell r="W32">
            <v>0.24503569975400319</v>
          </cell>
          <cell r="X32">
            <v>0.24951216279928581</v>
          </cell>
          <cell r="Y32">
            <v>0.25400082642115385</v>
          </cell>
          <cell r="Z32">
            <v>0.2587396397442393</v>
          </cell>
        </row>
        <row r="33">
          <cell r="C33">
            <v>0.23744671144681678</v>
          </cell>
          <cell r="D33">
            <v>0.25213198062614228</v>
          </cell>
          <cell r="E33">
            <v>0.29297802274436879</v>
          </cell>
          <cell r="F33">
            <v>0.30731465439117461</v>
          </cell>
          <cell r="G33">
            <v>0.33150510789741566</v>
          </cell>
          <cell r="H33">
            <v>0.33344517854885386</v>
          </cell>
          <cell r="I33">
            <v>0.28911799851807929</v>
          </cell>
          <cell r="J33">
            <v>0.25640195068918115</v>
          </cell>
          <cell r="K33">
            <v>0.13887981045424974</v>
          </cell>
          <cell r="L33">
            <v>0.13317906753545339</v>
          </cell>
          <cell r="M33">
            <v>0.13498991808296879</v>
          </cell>
          <cell r="N33">
            <v>0.1335160242925085</v>
          </cell>
          <cell r="O33">
            <v>0.13787858395983271</v>
          </cell>
          <cell r="P33">
            <v>0.14481333671655122</v>
          </cell>
          <cell r="Q33">
            <v>0.1490899244394143</v>
          </cell>
          <cell r="R33">
            <v>0.15329234822479551</v>
          </cell>
          <cell r="S33">
            <v>0.1739834731981581</v>
          </cell>
          <cell r="T33">
            <v>0.17689369668644242</v>
          </cell>
          <cell r="U33">
            <v>0.17181818180507005</v>
          </cell>
          <cell r="V33">
            <v>0.15954510983792269</v>
          </cell>
          <cell r="W33">
            <v>0.14642181994785944</v>
          </cell>
          <cell r="X33">
            <v>0.12941441496868539</v>
          </cell>
          <cell r="Y33">
            <v>0.13223192442965137</v>
          </cell>
          <cell r="Z33">
            <v>0.1274814994730801</v>
          </cell>
        </row>
        <row r="34">
          <cell r="C34">
            <v>-6.1926799885086341E-4</v>
          </cell>
          <cell r="D34">
            <v>2.8029081480724707E-3</v>
          </cell>
          <cell r="E34">
            <v>1.9891229723735374E-2</v>
          </cell>
          <cell r="F34">
            <v>2.0616140224748371E-2</v>
          </cell>
          <cell r="G34">
            <v>2.8290087095103965E-2</v>
          </cell>
          <cell r="H34">
            <v>2.4500570912260836E-2</v>
          </cell>
          <cell r="I34">
            <v>1.2911430109693856E-3</v>
          </cell>
          <cell r="J34">
            <v>-3.7618899221890201E-3</v>
          </cell>
          <cell r="K34">
            <v>-4.6648480999010276E-2</v>
          </cell>
          <cell r="L34">
            <v>-4.913568959116428E-2</v>
          </cell>
          <cell r="M34">
            <v>-3.8356724076272275E-2</v>
          </cell>
          <cell r="N34">
            <v>-5.5551662456460961E-2</v>
          </cell>
          <cell r="O34">
            <v>-6.1364323341777216E-2</v>
          </cell>
          <cell r="P34">
            <v>-5.76958348245293E-2</v>
          </cell>
          <cell r="Q34">
            <v>-6.1199609846518191E-2</v>
          </cell>
          <cell r="R34">
            <v>-5.9242566408088122E-2</v>
          </cell>
          <cell r="S34">
            <v>-5.2164429246827411E-2</v>
          </cell>
          <cell r="T34">
            <v>-4.8834346411600837E-2</v>
          </cell>
          <cell r="U34">
            <v>-4.3536997274790608E-2</v>
          </cell>
          <cell r="V34">
            <v>-4.323557682466439E-2</v>
          </cell>
          <cell r="W34">
            <v>-4.0169605255421001E-2</v>
          </cell>
          <cell r="X34">
            <v>-8.7740775715101263E-2</v>
          </cell>
          <cell r="Y34">
            <v>-2.9546532608464349E-2</v>
          </cell>
          <cell r="Z34">
            <v>-4.3993098989293718E-2</v>
          </cell>
        </row>
        <row r="35">
          <cell r="C35">
            <v>0.56323246183276077</v>
          </cell>
          <cell r="D35">
            <v>0.50298523483258839</v>
          </cell>
          <cell r="E35">
            <v>0.45449533493179717</v>
          </cell>
          <cell r="F35">
            <v>0.42241160745704071</v>
          </cell>
          <cell r="G35">
            <v>0.40596416969026516</v>
          </cell>
          <cell r="H35">
            <v>0.38172970266470369</v>
          </cell>
          <cell r="I35">
            <v>0.41519477626084755</v>
          </cell>
          <cell r="J35">
            <v>0.46699990693805998</v>
          </cell>
          <cell r="K35">
            <v>0.46332283918586253</v>
          </cell>
          <cell r="L35">
            <v>0.55790017515721724</v>
          </cell>
          <cell r="M35">
            <v>0.50520892470962164</v>
          </cell>
          <cell r="N35">
            <v>0.53093030358465421</v>
          </cell>
          <cell r="O35">
            <v>0.5723429941250382</v>
          </cell>
          <cell r="P35">
            <v>0.55165295148560822</v>
          </cell>
          <cell r="Q35">
            <v>0.49303179390171631</v>
          </cell>
          <cell r="R35">
            <v>0.42802251158914323</v>
          </cell>
          <cell r="S35">
            <v>0.40949117315916556</v>
          </cell>
          <cell r="T35">
            <v>0.41585001106431679</v>
          </cell>
          <cell r="U35">
            <v>0.44693138107077202</v>
          </cell>
          <cell r="V35">
            <v>0.5071693635186113</v>
          </cell>
          <cell r="W35">
            <v>0.52055411209491864</v>
          </cell>
          <cell r="X35">
            <v>0.53975418523245811</v>
          </cell>
          <cell r="Y35">
            <v>0.54334662713025517</v>
          </cell>
          <cell r="Z35">
            <v>0.57348819395260398</v>
          </cell>
        </row>
        <row r="36">
          <cell r="C36">
            <v>0.71944366007308769</v>
          </cell>
          <cell r="D36">
            <v>0.69051284204884789</v>
          </cell>
          <cell r="E36">
            <v>0.67965355941002292</v>
          </cell>
          <cell r="F36">
            <v>0.67513301189764141</v>
          </cell>
          <cell r="G36">
            <v>0.69320914359039321</v>
          </cell>
          <cell r="H36">
            <v>0.69386935422663787</v>
          </cell>
          <cell r="I36">
            <v>0.74317747257955136</v>
          </cell>
          <cell r="J36">
            <v>0.74227206795471001</v>
          </cell>
          <cell r="K36">
            <v>0.64519763137205366</v>
          </cell>
          <cell r="L36">
            <v>0.71148107463607735</v>
          </cell>
          <cell r="M36">
            <v>0.61552563147782735</v>
          </cell>
          <cell r="N36">
            <v>0.62442326241059898</v>
          </cell>
          <cell r="O36">
            <v>0.70138549710272569</v>
          </cell>
          <cell r="P36">
            <v>0.69704276482674099</v>
          </cell>
          <cell r="Q36">
            <v>0.68814626684932156</v>
          </cell>
          <cell r="R36">
            <v>0.64405099827772783</v>
          </cell>
          <cell r="S36">
            <v>0.65493468333380256</v>
          </cell>
          <cell r="T36">
            <v>0.65569664690095308</v>
          </cell>
          <cell r="U36">
            <v>0.67986635614176716</v>
          </cell>
          <cell r="V36">
            <v>0.70485093564059487</v>
          </cell>
          <cell r="W36">
            <v>0.6603161772316043</v>
          </cell>
          <cell r="X36">
            <v>0.63373251658409868</v>
          </cell>
          <cell r="Y36">
            <v>0.58417680097076496</v>
          </cell>
          <cell r="Z36">
            <v>0.59368774719429485</v>
          </cell>
        </row>
        <row r="37">
          <cell r="C37">
            <v>0.22653883010074718</v>
          </cell>
          <cell r="D37">
            <v>0.2204512121749353</v>
          </cell>
          <cell r="E37">
            <v>0.21461725981579735</v>
          </cell>
          <cell r="F37">
            <v>0.21717630186055889</v>
          </cell>
          <cell r="G37">
            <v>0.22454008725967409</v>
          </cell>
          <cell r="H37">
            <v>0.22923653472101313</v>
          </cell>
          <cell r="I37">
            <v>0.273360951794617</v>
          </cell>
          <cell r="J37">
            <v>0.28005589116802054</v>
          </cell>
          <cell r="K37">
            <v>0.29655679437796029</v>
          </cell>
          <cell r="L37">
            <v>0.33312507001621561</v>
          </cell>
          <cell r="M37">
            <v>0.29203649475710719</v>
          </cell>
          <cell r="N37">
            <v>0.29088591510016781</v>
          </cell>
          <cell r="O37">
            <v>0.33364237910928518</v>
          </cell>
          <cell r="P37">
            <v>0.33448512766018285</v>
          </cell>
          <cell r="Q37">
            <v>0.34122530904353743</v>
          </cell>
          <cell r="R37">
            <v>0.31040042187324474</v>
          </cell>
          <cell r="S37">
            <v>0.31272618671397384</v>
          </cell>
          <cell r="T37">
            <v>0.31246294603860963</v>
          </cell>
          <cell r="U37">
            <v>0.3267746706400414</v>
          </cell>
          <cell r="V37">
            <v>0.34176732258782488</v>
          </cell>
          <cell r="W37">
            <v>0.32437883443909443</v>
          </cell>
          <cell r="X37">
            <v>0.36454413372274802</v>
          </cell>
          <cell r="Y37">
            <v>0.28876571477606211</v>
          </cell>
          <cell r="Z37">
            <v>0.28688186740836202</v>
          </cell>
        </row>
        <row r="38">
          <cell r="C38">
            <v>0.39052807062462797</v>
          </cell>
          <cell r="D38">
            <v>0.44881554811692276</v>
          </cell>
          <cell r="E38">
            <v>0.49676024398843521</v>
          </cell>
          <cell r="F38">
            <v>0.53168445139614973</v>
          </cell>
          <cell r="G38">
            <v>0.54557544354929044</v>
          </cell>
          <cell r="H38">
            <v>0.56794987931276963</v>
          </cell>
          <cell r="I38">
            <v>0.53203721202178855</v>
          </cell>
          <cell r="J38">
            <v>0.48075692896790095</v>
          </cell>
          <cell r="K38">
            <v>0.48968477580130626</v>
          </cell>
          <cell r="L38">
            <v>0.38994167739730173</v>
          </cell>
          <cell r="M38">
            <v>0.44869851366378305</v>
          </cell>
          <cell r="N38">
            <v>0.42650691793759898</v>
          </cell>
          <cell r="O38">
            <v>0.37916651558588294</v>
          </cell>
          <cell r="P38">
            <v>0.40140662907698815</v>
          </cell>
          <cell r="Q38">
            <v>0.46053476822746081</v>
          </cell>
          <cell r="R38">
            <v>0.52904883799897884</v>
          </cell>
          <cell r="S38">
            <v>0.54667057203181901</v>
          </cell>
          <cell r="T38">
            <v>0.54064446027588531</v>
          </cell>
          <cell r="U38">
            <v>0.50060608357234526</v>
          </cell>
          <cell r="V38">
            <v>0.43742764985788485</v>
          </cell>
          <cell r="W38">
            <v>0.42709903774329061</v>
          </cell>
          <cell r="X38">
            <v>0.40837486358005526</v>
          </cell>
          <cell r="Y38">
            <v>0.40863352435625339</v>
          </cell>
          <cell r="Z38">
            <v>0.37817292243135703</v>
          </cell>
        </row>
        <row r="39">
          <cell r="C39">
            <v>8.6285728897262687E-2</v>
          </cell>
          <cell r="D39">
            <v>8.2359137640742763E-2</v>
          </cell>
          <cell r="E39">
            <v>8.1562857313662626E-2</v>
          </cell>
          <cell r="F39">
            <v>8.1204548445646479E-2</v>
          </cell>
          <cell r="G39">
            <v>8.3676362105969335E-2</v>
          </cell>
          <cell r="H39">
            <v>8.2609155431275769E-2</v>
          </cell>
          <cell r="I39">
            <v>8.7620319992293055E-2</v>
          </cell>
          <cell r="J39">
            <v>8.6345266834939843E-2</v>
          </cell>
          <cell r="K39">
            <v>7.504792063833654E-2</v>
          </cell>
          <cell r="L39">
            <v>8.3008068604796717E-2</v>
          </cell>
          <cell r="M39">
            <v>7.2011379529835065E-2</v>
          </cell>
          <cell r="N39">
            <v>7.3243840788049408E-2</v>
          </cell>
          <cell r="O39">
            <v>8.2083291089424665E-2</v>
          </cell>
          <cell r="P39">
            <v>8.1486736499329637E-2</v>
          </cell>
          <cell r="Q39">
            <v>8.0762724837679253E-2</v>
          </cell>
          <cell r="R39">
            <v>7.5543389088544299E-2</v>
          </cell>
          <cell r="S39">
            <v>7.7117144111626845E-2</v>
          </cell>
          <cell r="T39">
            <v>7.7110565996695302E-2</v>
          </cell>
          <cell r="U39">
            <v>7.9789559650813122E-2</v>
          </cell>
          <cell r="V39">
            <v>8.2034896299790772E-2</v>
          </cell>
          <cell r="W39">
            <v>7.6531034789196525E-2</v>
          </cell>
          <cell r="X39">
            <v>7.2860283413854809E-2</v>
          </cell>
          <cell r="Y39">
            <v>6.6958648443779994E-2</v>
          </cell>
          <cell r="Z39">
            <v>6.8551606056415249E-2</v>
          </cell>
        </row>
        <row r="40">
          <cell r="C40">
            <v>6.0064454107883039E-2</v>
          </cell>
          <cell r="D40">
            <v>5.7207988324392632E-2</v>
          </cell>
          <cell r="E40">
            <v>7.7715027484067917E-2</v>
          </cell>
          <cell r="F40">
            <v>7.7194071653952034E-2</v>
          </cell>
          <cell r="G40">
            <v>7.9450961670333706E-2</v>
          </cell>
          <cell r="H40">
            <v>7.8155610806158987E-2</v>
          </cell>
          <cell r="I40">
            <v>8.2454103712654284E-2</v>
          </cell>
          <cell r="J40">
            <v>8.10113956079557E-2</v>
          </cell>
          <cell r="K40">
            <v>7.1482463418818115E-2</v>
          </cell>
          <cell r="L40">
            <v>7.8946477463957748E-2</v>
          </cell>
          <cell r="M40">
            <v>6.8376239884491277E-2</v>
          </cell>
          <cell r="N40">
            <v>6.9696040435666115E-2</v>
          </cell>
          <cell r="O40">
            <v>7.7891604602434689E-2</v>
          </cell>
          <cell r="P40">
            <v>7.7037070001284458E-2</v>
          </cell>
          <cell r="Q40">
            <v>7.6204049652578015E-2</v>
          </cell>
          <cell r="R40">
            <v>0.10709033434875342</v>
          </cell>
          <cell r="S40">
            <v>0.10908795278172381</v>
          </cell>
          <cell r="T40">
            <v>0.10866628808691452</v>
          </cell>
          <cell r="U40">
            <v>0.11199105909963603</v>
          </cell>
          <cell r="V40">
            <v>0.11440227925373106</v>
          </cell>
          <cell r="W40">
            <v>0.10628568868205618</v>
          </cell>
          <cell r="X40">
            <v>0.10059170799995186</v>
          </cell>
          <cell r="Y40">
            <v>9.1944597491727079E-2</v>
          </cell>
          <cell r="Z40">
            <v>9.318769453986904E-2</v>
          </cell>
        </row>
        <row r="41">
          <cell r="C41">
            <v>0.18771748751645917</v>
          </cell>
          <cell r="D41">
            <v>0.1861989065884665</v>
          </cell>
          <cell r="E41">
            <v>0.19690334144030217</v>
          </cell>
          <cell r="F41">
            <v>0.20038669248389485</v>
          </cell>
          <cell r="G41">
            <v>0.21404496101070236</v>
          </cell>
          <cell r="H41">
            <v>0.21542002357526471</v>
          </cell>
          <cell r="I41">
            <v>0.23451870709981765</v>
          </cell>
          <cell r="J41">
            <v>0.2363969474946063</v>
          </cell>
          <cell r="K41">
            <v>0.21502780636137223</v>
          </cell>
          <cell r="L41">
            <v>0.24523529823973003</v>
          </cell>
          <cell r="M41">
            <v>0.22005811577809356</v>
          </cell>
          <cell r="N41">
            <v>0.20087489876995343</v>
          </cell>
          <cell r="O41">
            <v>0.23364655694911288</v>
          </cell>
          <cell r="P41">
            <v>0.23878881083187348</v>
          </cell>
          <cell r="Q41">
            <v>0.24191890842365521</v>
          </cell>
          <cell r="R41">
            <v>0.21554247298848436</v>
          </cell>
          <cell r="S41">
            <v>0.22451726330450442</v>
          </cell>
          <cell r="T41">
            <v>0.22774878337445162</v>
          </cell>
          <cell r="U41">
            <v>0.23943768881480804</v>
          </cell>
          <cell r="V41">
            <v>0.25252745480575145</v>
          </cell>
          <cell r="W41">
            <v>0.24076914005715946</v>
          </cell>
          <cell r="X41">
            <v>0.23480883829200791</v>
          </cell>
          <cell r="Y41">
            <v>0.22003112426601029</v>
          </cell>
          <cell r="Z41">
            <v>0.20222976370649628</v>
          </cell>
        </row>
        <row r="42">
          <cell r="C42">
            <v>2.2774593009977115</v>
          </cell>
          <cell r="D42">
            <v>2.1243626852378101</v>
          </cell>
          <cell r="E42">
            <v>2.2760488600667093</v>
          </cell>
          <cell r="F42">
            <v>2.0369687045889249</v>
          </cell>
          <cell r="G42">
            <v>1.9047663166805708</v>
          </cell>
          <cell r="H42">
            <v>1.8251428920769839</v>
          </cell>
          <cell r="I42">
            <v>1.8227744308120799</v>
          </cell>
          <cell r="J42">
            <v>1.8069883636121842</v>
          </cell>
          <cell r="K42">
            <v>1.5167396105446422</v>
          </cell>
          <cell r="L42">
            <v>1.5328268490854273</v>
          </cell>
          <cell r="M42">
            <v>1.5613602443117311</v>
          </cell>
          <cell r="N42">
            <v>1.2163897018657246</v>
          </cell>
          <cell r="O42">
            <v>1.957402942301645</v>
          </cell>
          <cell r="P42">
            <v>2.0006526751381637</v>
          </cell>
          <cell r="Q42">
            <v>1.8475967853533946</v>
          </cell>
          <cell r="R42">
            <v>1.7591031347487616</v>
          </cell>
          <cell r="S42">
            <v>1.7145464592343318</v>
          </cell>
          <cell r="T42">
            <v>1.6600414784512072</v>
          </cell>
          <cell r="U42">
            <v>1.639712778796772</v>
          </cell>
          <cell r="V42">
            <v>1.6106920456361196</v>
          </cell>
          <cell r="W42">
            <v>1.6109768493278753</v>
          </cell>
          <cell r="X42">
            <v>1.5948168058616596</v>
          </cell>
          <cell r="Y42">
            <v>1.5871240022012874</v>
          </cell>
          <cell r="Z42">
            <v>1.2024164042892669</v>
          </cell>
        </row>
        <row r="43">
          <cell r="C43">
            <v>0.32815349246704467</v>
          </cell>
          <cell r="D43">
            <v>0.35170745381883561</v>
          </cell>
          <cell r="E43">
            <v>0.31912154926853104</v>
          </cell>
          <cell r="F43">
            <v>0.37805803688822603</v>
          </cell>
          <cell r="G43">
            <v>0.41364438102009632</v>
          </cell>
          <cell r="H43">
            <v>0.43951489305390667</v>
          </cell>
          <cell r="I43">
            <v>0.44157771663773793</v>
          </cell>
          <cell r="J43">
            <v>0.44812225188456695</v>
          </cell>
          <cell r="K43">
            <v>0.44633227650981555</v>
          </cell>
          <cell r="L43">
            <v>0.45034683343313092</v>
          </cell>
          <cell r="M43">
            <v>0.44669947093238738</v>
          </cell>
          <cell r="N43">
            <v>0.53428590928555086</v>
          </cell>
          <cell r="O43">
            <v>0.3270105527093804</v>
          </cell>
          <cell r="P43">
            <v>0.3611310847275222</v>
          </cell>
          <cell r="Q43">
            <v>0.4162340218567897</v>
          </cell>
          <cell r="R43">
            <v>0.45049530411779581</v>
          </cell>
          <cell r="S43">
            <v>0.46824936552237345</v>
          </cell>
          <cell r="T43">
            <v>0.49211037725287315</v>
          </cell>
          <cell r="U43">
            <v>0.50113898640845744</v>
          </cell>
          <cell r="V43">
            <v>0.51714536174313253</v>
          </cell>
          <cell r="W43">
            <v>0.51723777537411053</v>
          </cell>
          <cell r="X43">
            <v>0.52517203062114415</v>
          </cell>
          <cell r="Y43">
            <v>0.52949172046223036</v>
          </cell>
          <cell r="Z43">
            <v>0.63309885949149691</v>
          </cell>
        </row>
        <row r="44">
          <cell r="C44">
            <v>0.12157093698338098</v>
          </cell>
          <cell r="D44">
            <v>0.10415570702684888</v>
          </cell>
          <cell r="E44">
            <v>0.12132977010305729</v>
          </cell>
          <cell r="F44">
            <v>0.10511251201649874</v>
          </cell>
          <cell r="G44">
            <v>0.10435851992252568</v>
          </cell>
          <cell r="H44">
            <v>9.5698249544195438E-2</v>
          </cell>
          <cell r="I44">
            <v>9.6043900252935341E-2</v>
          </cell>
          <cell r="J44">
            <v>9.2033091420488322E-2</v>
          </cell>
          <cell r="K44">
            <v>8.7527550664629805E-2</v>
          </cell>
          <cell r="L44">
            <v>9.2460214539919192E-2</v>
          </cell>
          <cell r="M44">
            <v>8.6920648774231946E-2</v>
          </cell>
          <cell r="N44">
            <v>5.5071924848183261E-2</v>
          </cell>
          <cell r="O44">
            <v>0.10114206008628761</v>
          </cell>
          <cell r="P44">
            <v>9.2495196087962125E-2</v>
          </cell>
          <cell r="Q44">
            <v>8.257400839661698E-2</v>
          </cell>
          <cell r="R44">
            <v>7.4806410158269415E-2</v>
          </cell>
          <cell r="S44">
            <v>7.1665458187459313E-2</v>
          </cell>
          <cell r="T44">
            <v>6.7091182056879958E-2</v>
          </cell>
          <cell r="U44">
            <v>6.5657741446094278E-2</v>
          </cell>
          <cell r="V44">
            <v>6.867451431536635E-2</v>
          </cell>
          <cell r="W44">
            <v>6.6631935403230091E-2</v>
          </cell>
          <cell r="X44">
            <v>6.6305001549425424E-2</v>
          </cell>
          <cell r="Y44">
            <v>6.3383068775900192E-2</v>
          </cell>
          <cell r="Z44">
            <v>3.5778710726453819E-2</v>
          </cell>
        </row>
        <row r="45">
          <cell r="C45">
            <v>0.83637342264907366</v>
          </cell>
          <cell r="D45">
            <v>0.82364880274351082</v>
          </cell>
          <cell r="E45">
            <v>0.83433005985495534</v>
          </cell>
          <cell r="F45">
            <v>0.82796034132244745</v>
          </cell>
          <cell r="G45">
            <v>0.81884005330485521</v>
          </cell>
          <cell r="H45">
            <v>0.81652160641384164</v>
          </cell>
          <cell r="I45">
            <v>0.81724163887473456</v>
          </cell>
          <cell r="J45">
            <v>0.81749967054883499</v>
          </cell>
          <cell r="K45">
            <v>0.81736374478625518</v>
          </cell>
          <cell r="L45">
            <v>0.81731900711278971</v>
          </cell>
          <cell r="M45">
            <v>0.81817641251217643</v>
          </cell>
          <cell r="N45">
            <v>0.81997094965553952</v>
          </cell>
          <cell r="O45">
            <v>0.74262334148992526</v>
          </cell>
          <cell r="P45">
            <v>0.79259177482801291</v>
          </cell>
          <cell r="Q45">
            <v>0.79591954046207802</v>
          </cell>
          <cell r="R45">
            <v>0.7999698230975284</v>
          </cell>
          <cell r="S45">
            <v>0.79677781602067133</v>
          </cell>
          <cell r="T45">
            <v>0.79512456636983841</v>
          </cell>
          <cell r="U45">
            <v>0.79371574755480367</v>
          </cell>
          <cell r="V45">
            <v>0.79645001041479768</v>
          </cell>
          <cell r="W45">
            <v>0.79770206369621188</v>
          </cell>
          <cell r="X45">
            <v>0.79837839784399478</v>
          </cell>
          <cell r="Y45">
            <v>0.79968350917371844</v>
          </cell>
          <cell r="Z45">
            <v>0.79912758330907741</v>
          </cell>
        </row>
        <row r="46">
          <cell r="C46">
            <v>0.65982790892791265</v>
          </cell>
          <cell r="D46">
            <v>0.56746166388841346</v>
          </cell>
          <cell r="E46">
            <v>0.64153981870428378</v>
          </cell>
          <cell r="F46">
            <v>0.55042625402955281</v>
          </cell>
          <cell r="G46">
            <v>0.52747538619142142</v>
          </cell>
          <cell r="H46">
            <v>0.48163473274521523</v>
          </cell>
          <cell r="I46">
            <v>0.46203568295508229</v>
          </cell>
          <cell r="J46">
            <v>0.44021280833691806</v>
          </cell>
          <cell r="K46">
            <v>0.43927530494535733</v>
          </cell>
          <cell r="L46">
            <v>0.48244508078519421</v>
          </cell>
          <cell r="M46">
            <v>0.42943676727754904</v>
          </cell>
          <cell r="N46">
            <v>0.28723265788656299</v>
          </cell>
          <cell r="O46">
            <v>0.53297851448773248</v>
          </cell>
          <cell r="P46">
            <v>0.48064743767801915</v>
          </cell>
          <cell r="Q46">
            <v>0.42525908152716668</v>
          </cell>
          <cell r="R46">
            <v>0.40945735591181281</v>
          </cell>
          <cell r="S46">
            <v>0.38365469779185574</v>
          </cell>
          <cell r="T46">
            <v>0.35600431788276649</v>
          </cell>
          <cell r="U46">
            <v>0.33926498571434344</v>
          </cell>
          <cell r="V46">
            <v>0.34454497998455996</v>
          </cell>
          <cell r="W46">
            <v>0.34108489357104044</v>
          </cell>
          <cell r="X46">
            <v>0.37751897969965859</v>
          </cell>
          <cell r="Y46">
            <v>0.33792543648259604</v>
          </cell>
          <cell r="Z46">
            <v>0.20111303739382433</v>
          </cell>
        </row>
        <row r="47">
          <cell r="C47">
            <v>0.43539935712710431</v>
          </cell>
          <cell r="D47">
            <v>0.47783314231836793</v>
          </cell>
          <cell r="E47">
            <v>0.48262674472984396</v>
          </cell>
          <cell r="F47">
            <v>0.44725627270072588</v>
          </cell>
          <cell r="G47">
            <v>0.45290298418009772</v>
          </cell>
          <cell r="H47">
            <v>0.44776682314246147</v>
          </cell>
          <cell r="I47">
            <v>0.46028174616266726</v>
          </cell>
          <cell r="J47">
            <v>0.46857281869209255</v>
          </cell>
          <cell r="K47">
            <v>0.46854028773591067</v>
          </cell>
          <cell r="L47">
            <v>0.47017632351153549</v>
          </cell>
          <cell r="M47">
            <v>0.46787873259988111</v>
          </cell>
          <cell r="N47">
            <v>0.4754767094010322</v>
          </cell>
          <cell r="O47">
            <v>0.47514080713873408</v>
          </cell>
          <cell r="P47">
            <v>0.45483652782812151</v>
          </cell>
          <cell r="Q47">
            <v>0.43817110049628027</v>
          </cell>
          <cell r="R47">
            <v>0.4143408649766801</v>
          </cell>
          <cell r="S47">
            <v>0.4436862445718836</v>
          </cell>
          <cell r="T47">
            <v>0.44931202361319328</v>
          </cell>
          <cell r="U47">
            <v>0.45156054529151163</v>
          </cell>
          <cell r="V47">
            <v>0.44969800534590931</v>
          </cell>
          <cell r="W47">
            <v>0.44881952705900191</v>
          </cell>
          <cell r="X47">
            <v>0.45613743895075248</v>
          </cell>
          <cell r="Y47">
            <v>0.45887370207726652</v>
          </cell>
          <cell r="Z47">
            <v>0.46673978955392753</v>
          </cell>
        </row>
        <row r="48">
          <cell r="C48">
            <v>0.27492245526283121</v>
          </cell>
          <cell r="D48">
            <v>0.25326901156444964</v>
          </cell>
          <cell r="E48">
            <v>0.26151867951064145</v>
          </cell>
          <cell r="F48">
            <v>0.25308566169608476</v>
          </cell>
          <cell r="G48">
            <v>0.24899803558821529</v>
          </cell>
          <cell r="H48">
            <v>0.24531492895905543</v>
          </cell>
          <cell r="I48">
            <v>0.23723639997920179</v>
          </cell>
          <cell r="J48">
            <v>0.22382593776548423</v>
          </cell>
          <cell r="K48">
            <v>0.209565074931782</v>
          </cell>
          <cell r="L48">
            <v>0.22828700420480558</v>
          </cell>
          <cell r="M48">
            <v>0.2046806334440042</v>
          </cell>
          <cell r="N48">
            <v>0.20251115321248617</v>
          </cell>
          <cell r="O48">
            <v>0.2304761404133438</v>
          </cell>
          <cell r="P48">
            <v>0.22705258411125334</v>
          </cell>
          <cell r="Q48">
            <v>0.22693457868760683</v>
          </cell>
          <cell r="R48">
            <v>0.22416706847386234</v>
          </cell>
          <cell r="S48">
            <v>0.22000690823292407</v>
          </cell>
          <cell r="T48">
            <v>0.21355782204785759</v>
          </cell>
          <cell r="U48">
            <v>0.20572686922850508</v>
          </cell>
          <cell r="V48">
            <v>0.19967619433927319</v>
          </cell>
          <cell r="W48">
            <v>0.19387429720681562</v>
          </cell>
          <cell r="X48">
            <v>0.2815614700067523</v>
          </cell>
          <cell r="Y48">
            <v>0.18564536896563538</v>
          </cell>
          <cell r="Z48">
            <v>0.1845493717843833</v>
          </cell>
        </row>
        <row r="49">
          <cell r="C49">
            <v>9.9940877113651988E-2</v>
          </cell>
          <cell r="D49">
            <v>9.0814220241736215E-2</v>
          </cell>
          <cell r="E49">
            <v>8.718884160064086E-2</v>
          </cell>
          <cell r="F49">
            <v>7.9887611923602775E-2</v>
          </cell>
          <cell r="G49">
            <v>8.0965658357682088E-2</v>
          </cell>
          <cell r="H49">
            <v>7.4734878078883724E-2</v>
          </cell>
          <cell r="I49">
            <v>0</v>
          </cell>
          <cell r="J49">
            <v>7.5954476019127762E-2</v>
          </cell>
          <cell r="K49">
            <v>8.0509555408159295E-2</v>
          </cell>
          <cell r="L49">
            <v>9.4165521166990077E-2</v>
          </cell>
          <cell r="M49">
            <v>9.6236284094056865E-2</v>
          </cell>
          <cell r="N49">
            <v>9.3760393714158702E-2</v>
          </cell>
          <cell r="O49">
            <v>4.3058171963516127E-2</v>
          </cell>
          <cell r="P49">
            <v>4.068607603753429E-2</v>
          </cell>
          <cell r="Q49">
            <v>4.2396043953139916E-2</v>
          </cell>
          <cell r="R49">
            <v>4.1260739205284662E-2</v>
          </cell>
          <cell r="S49">
            <v>4.2234032496965862E-2</v>
          </cell>
          <cell r="T49">
            <v>4.6094487087807126E-2</v>
          </cell>
          <cell r="U49">
            <v>4.8321169658802093E-2</v>
          </cell>
          <cell r="V49">
            <v>5.1021830089699884E-2</v>
          </cell>
          <cell r="W49">
            <v>5.3093520040126553E-2</v>
          </cell>
          <cell r="X49">
            <v>5.534871487698912E-2</v>
          </cell>
          <cell r="Y49">
            <v>6.1441567993317799E-2</v>
          </cell>
          <cell r="Z49">
            <v>6.5103487555542849E-2</v>
          </cell>
        </row>
        <row r="50">
          <cell r="C50">
            <v>3.9962009781897324E-2</v>
          </cell>
          <cell r="D50">
            <v>3.7994723303595268E-2</v>
          </cell>
          <cell r="E50">
            <v>3.8818660978993856E-2</v>
          </cell>
          <cell r="F50">
            <v>3.8821420952596421E-2</v>
          </cell>
          <cell r="G50">
            <v>3.9151174203680424E-2</v>
          </cell>
          <cell r="H50">
            <v>3.9059674101065811E-2</v>
          </cell>
          <cell r="I50">
            <v>3.9217817996605758E-2</v>
          </cell>
          <cell r="J50">
            <v>3.9292582960646957E-2</v>
          </cell>
          <cell r="K50">
            <v>3.9742317639264002E-2</v>
          </cell>
          <cell r="L50">
            <v>3.9942276522196611E-2</v>
          </cell>
          <cell r="M50">
            <v>4.0047491769185255E-2</v>
          </cell>
          <cell r="N50">
            <v>4.0329581234961533E-2</v>
          </cell>
          <cell r="O50">
            <v>4.1475287521431453E-2</v>
          </cell>
          <cell r="P50">
            <v>3.9494602106273001E-2</v>
          </cell>
          <cell r="Q50">
            <v>4.0216857252071199E-2</v>
          </cell>
          <cell r="R50">
            <v>4.0186278904942981E-2</v>
          </cell>
          <cell r="S50">
            <v>4.0502717192023412E-2</v>
          </cell>
          <cell r="T50">
            <v>4.0394211918328003E-2</v>
          </cell>
          <cell r="U50">
            <v>4.0287981985014341E-2</v>
          </cell>
          <cell r="V50">
            <v>4.0052324227007101E-2</v>
          </cell>
          <cell r="W50">
            <v>3.9983671711652423E-2</v>
          </cell>
          <cell r="X50">
            <v>3.9957248470643414E-2</v>
          </cell>
          <cell r="Y50">
            <v>3.9896521305817473E-2</v>
          </cell>
          <cell r="Z50">
            <v>4.0067495258531781E-2</v>
          </cell>
        </row>
        <row r="52">
          <cell r="C52">
            <v>-2.2126362510017761E-2</v>
          </cell>
          <cell r="D52">
            <v>-4.4447722905671228E-2</v>
          </cell>
          <cell r="E52">
            <v>-6.0807599263179357E-2</v>
          </cell>
          <cell r="F52">
            <v>-4.371972717715189E-2</v>
          </cell>
          <cell r="G52">
            <v>-4.4053079227892478E-2</v>
          </cell>
          <cell r="H52">
            <v>-2.865695034754534E-2</v>
          </cell>
          <cell r="I52">
            <v>1.9796135898361822E-2</v>
          </cell>
          <cell r="J52">
            <v>9.3588710669342046E-2</v>
          </cell>
          <cell r="K52">
            <v>4.3249491233730453E-2</v>
          </cell>
          <cell r="L52">
            <v>6.5834786639316079E-2</v>
          </cell>
          <cell r="M52">
            <v>3.3971971877869267E-2</v>
          </cell>
          <cell r="N52">
            <v>5.0793460325034401E-2</v>
          </cell>
          <cell r="O52">
            <v>-2.6216585259795977E-2</v>
          </cell>
          <cell r="P52">
            <v>-1.8662797147036114E-2</v>
          </cell>
          <cell r="Q52">
            <v>-7.0248132551047338E-2</v>
          </cell>
          <cell r="R52">
            <v>-4.9324481376539775E-2</v>
          </cell>
          <cell r="S52">
            <v>-4.2099983668934193E-2</v>
          </cell>
          <cell r="T52">
            <v>1.3214656673718572E-2</v>
          </cell>
          <cell r="U52">
            <v>2.9253537037914112E-2</v>
          </cell>
          <cell r="V52">
            <v>7.6711857353845225E-2</v>
          </cell>
          <cell r="W52">
            <v>7.4796301171071722E-2</v>
          </cell>
          <cell r="X52">
            <v>7.0134548123059526E-2</v>
          </cell>
          <cell r="Y52">
            <v>7.6123179346339276E-2</v>
          </cell>
          <cell r="Z52">
            <v>5.5016661840370018E-2</v>
          </cell>
        </row>
        <row r="53">
          <cell r="C53">
            <v>1.5956083288968914E-2</v>
          </cell>
          <cell r="D53">
            <v>7.7106027682434242E-3</v>
          </cell>
          <cell r="E53">
            <v>-5.4469879268806976E-3</v>
          </cell>
          <cell r="F53">
            <v>5.2511164037261082E-5</v>
          </cell>
          <cell r="G53">
            <v>-2.3924464577639304E-3</v>
          </cell>
          <cell r="H53">
            <v>1.754217957114812E-2</v>
          </cell>
          <cell r="I53">
            <v>1.5225964658743152E-2</v>
          </cell>
          <cell r="J53">
            <v>1.6568721005504772E-2</v>
          </cell>
          <cell r="K53">
            <v>-1.4909230938957463E-2</v>
          </cell>
          <cell r="L53">
            <v>-1.5246633359702333E-3</v>
          </cell>
          <cell r="M53">
            <v>-1.1268662058067092E-3</v>
          </cell>
          <cell r="N53">
            <v>-4.7549172593067679E-3</v>
          </cell>
          <cell r="O53">
            <v>5.0673445174893583E-3</v>
          </cell>
          <cell r="P53">
            <v>4.8321825440382771E-3</v>
          </cell>
          <cell r="Q53">
            <v>-1.9712781471140639E-3</v>
          </cell>
          <cell r="R53">
            <v>2.9071354794445448E-3</v>
          </cell>
          <cell r="S53">
            <v>-1.7226553755816942E-3</v>
          </cell>
          <cell r="T53">
            <v>5.0482971323762005E-3</v>
          </cell>
          <cell r="U53">
            <v>6.0789628253401506E-3</v>
          </cell>
          <cell r="V53">
            <v>1.489801968222082E-2</v>
          </cell>
          <cell r="W53">
            <v>8.3575232062456095E-3</v>
          </cell>
          <cell r="X53">
            <v>1.4067029088853378E-2</v>
          </cell>
          <cell r="Y53">
            <v>8.4962353280721992E-3</v>
          </cell>
          <cell r="Z53">
            <v>2.7240424370642558E-3</v>
          </cell>
        </row>
        <row r="54">
          <cell r="C54">
            <v>8.9881869542887127E-3</v>
          </cell>
          <cell r="D54">
            <v>-1.1283617544752711E-2</v>
          </cell>
          <cell r="E54">
            <v>1.347176934957961E-2</v>
          </cell>
          <cell r="F54">
            <v>3.3866734400136433E-3</v>
          </cell>
          <cell r="G54">
            <v>2.0251455573370158E-3</v>
          </cell>
          <cell r="H54">
            <v>2.2736842105262056E-3</v>
          </cell>
          <cell r="I54">
            <v>6.0494034616029868E-3</v>
          </cell>
          <cell r="J54">
            <v>3.1735426757975027E-3</v>
          </cell>
          <cell r="K54">
            <v>-1.5068265068265085E-2</v>
          </cell>
          <cell r="L54">
            <v>1.5214267602061682E-3</v>
          </cell>
          <cell r="M54">
            <v>1.7723014600388165E-3</v>
          </cell>
          <cell r="N54">
            <v>-2.0219039595619215E-3</v>
          </cell>
          <cell r="O54">
            <v>2.7857504642916364E-3</v>
          </cell>
          <cell r="P54">
            <v>3.8723798299520329E-3</v>
          </cell>
          <cell r="Q54">
            <v>1.8448637316561545E-3</v>
          </cell>
          <cell r="R54">
            <v>2.4273876286933227E-3</v>
          </cell>
          <cell r="S54">
            <v>2.2545090180361438E-3</v>
          </cell>
          <cell r="T54">
            <v>3.9156877447303895E-3</v>
          </cell>
          <cell r="U54">
            <v>4.0663900414936727E-3</v>
          </cell>
          <cell r="V54">
            <v>6.3641623274650616E-3</v>
          </cell>
          <cell r="W54">
            <v>4.2706964520367041E-3</v>
          </cell>
          <cell r="X54">
            <v>5.8881256133465065E-3</v>
          </cell>
          <cell r="Y54">
            <v>5.5284552845529245E-3</v>
          </cell>
          <cell r="Z54">
            <v>1.0025873221215953E-2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STRUCCIONES"/>
      <sheetName val="Nivel de operaciones"/>
      <sheetName val="GAE-1 (INTEGR CARPETAS)"/>
      <sheetName val="GAE-ES1(INFORMACIÓN GRAL)"/>
      <sheetName val="GAE-ES2 (LEGAL)"/>
      <sheetName val="GAE-ES2.1 (INTEGRACIÓN)"/>
      <sheetName val="GAE-ES2.2 (REQUISISTOS)"/>
      <sheetName val="GAE-ES2.3 (FACULTADES)"/>
      <sheetName val="GAE-ES2.4 (ANEXO LEGAL) "/>
      <sheetName val="GAE-ES3 (FINANCIERO)"/>
      <sheetName val="GAE-ES3.1 (ANEXO 2PROYECCIONES)"/>
      <sheetName val="GAE-ES3.2 (C RIESGO MERCADO A1)"/>
      <sheetName val="GAE-ES3.2 (C RIESGO MERCADO A2)"/>
      <sheetName val="GAE-ES3.2 (C RIESGO MERCADO A3)"/>
      <sheetName val="GAE-ES3.3 (CAP RIESGOS CRÉDITO)"/>
      <sheetName val="GAE-ES4 (PGO)"/>
      <sheetName val="GAE-ES4.1 (ANEXO 3)"/>
      <sheetName val="GAE-ES4.2 (CREDITO)"/>
      <sheetName val="GAE-ES4.3 (CONTABILIDAD)"/>
      <sheetName val="GAE-ES4.4 (CAPTACIÓN)"/>
      <sheetName val="GAE-ES4.5 (ADMON RIESGOS)"/>
      <sheetName val="GAE-ES4.6 (CODIGO ETICA)"/>
      <sheetName val="GAE-ES4.7 (LAVADO DE DINERO)"/>
      <sheetName val="GAE-ES4.8 (SISTEMAS)"/>
      <sheetName val="GAE-IS1 (CREDITO)"/>
      <sheetName val="GAE-IS1.1 (ANEXO CREDITO)"/>
      <sheetName val="GAE-IS2 (CONTABILIDAD)"/>
      <sheetName val="GAE-IS3 (CAPTACIÓN)"/>
      <sheetName val="GAE-IS4 (ADMON RIESGOS)"/>
      <sheetName val="GAE-IS5 (SISTEMAS)"/>
      <sheetName val="GAE-IS6 (LAVADO DE DINERO)"/>
      <sheetName val="GAE-IS6.1 (ANEXO LD)"/>
      <sheetName val="GAE-IS7 V2.0a"/>
      <sheetName val="GAE-IS7 (BASE DATOS CREDITO)"/>
      <sheetName val="GAE-IS7.1 (RESUMEN DE CRÉDITO)"/>
      <sheetName val="CALIFICACIÓN"/>
      <sheetName val="CALIFICACION-Ms"/>
      <sheetName val="Filtro II (CapNeto - Risk)"/>
      <sheetName val="BASEdatos-CAPT"/>
      <sheetName val="BASEdatos-CART"/>
      <sheetName val="Prorroga FI"/>
      <sheetName val="Prorroga FII"/>
      <sheetName val="FII (req Anexo D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8">
          <cell r="E8">
            <v>20001</v>
          </cell>
          <cell r="F8">
            <v>100411.57485000012</v>
          </cell>
          <cell r="G8">
            <v>12106</v>
          </cell>
        </row>
        <row r="9">
          <cell r="E9">
            <v>20301</v>
          </cell>
          <cell r="F9">
            <v>1475.9926900000005</v>
          </cell>
          <cell r="G9">
            <v>339</v>
          </cell>
        </row>
        <row r="10">
          <cell r="E10">
            <v>20601</v>
          </cell>
          <cell r="F10">
            <v>5039.8943099999969</v>
          </cell>
          <cell r="G10">
            <v>3462</v>
          </cell>
        </row>
        <row r="11">
          <cell r="E11" t="str">
            <v/>
          </cell>
          <cell r="F11">
            <v>0</v>
          </cell>
          <cell r="G11">
            <v>0</v>
          </cell>
        </row>
        <row r="12">
          <cell r="E12" t="str">
            <v/>
          </cell>
          <cell r="F12">
            <v>0</v>
          </cell>
          <cell r="G12">
            <v>0</v>
          </cell>
        </row>
        <row r="13">
          <cell r="E13" t="str">
            <v/>
          </cell>
          <cell r="F13">
            <v>0</v>
          </cell>
          <cell r="G13">
            <v>0</v>
          </cell>
        </row>
        <row r="14">
          <cell r="E14" t="str">
            <v/>
          </cell>
          <cell r="F14">
            <v>0</v>
          </cell>
          <cell r="G14">
            <v>0</v>
          </cell>
        </row>
        <row r="15">
          <cell r="E15" t="str">
            <v/>
          </cell>
          <cell r="F15">
            <v>0</v>
          </cell>
          <cell r="G15">
            <v>0</v>
          </cell>
        </row>
        <row r="16">
          <cell r="E16" t="str">
            <v/>
          </cell>
          <cell r="F16">
            <v>0</v>
          </cell>
          <cell r="G16">
            <v>0</v>
          </cell>
        </row>
        <row r="17">
          <cell r="E17" t="str">
            <v/>
          </cell>
          <cell r="F17">
            <v>0</v>
          </cell>
          <cell r="G17">
            <v>0</v>
          </cell>
        </row>
        <row r="18">
          <cell r="E18" t="str">
            <v/>
          </cell>
          <cell r="F18">
            <v>0</v>
          </cell>
          <cell r="G18">
            <v>0</v>
          </cell>
        </row>
      </sheetData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ABILIDAD"/>
      <sheetName val="GENERAL (2)"/>
      <sheetName val="SISTEMA"/>
      <sheetName val="ESTADÍSTICA"/>
      <sheetName val="CAP X RIESGOS"/>
      <sheetName val="RAZONES"/>
      <sheetName val="CUMPLIMIENTOS"/>
      <sheetName val="GENERAL"/>
      <sheetName val="2005-2006"/>
      <sheetName val="MENSUAL"/>
      <sheetName val="TRIMESTRAL"/>
      <sheetName val="ANUAL"/>
      <sheetName val="BG"/>
      <sheetName val="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ACTIVO"/>
      <sheetName val="PASIVO Y CAPITAL"/>
      <sheetName val="RESULTADOS"/>
      <sheetName val="VARIACIONES EN KC"/>
      <sheetName val="ORIG Y APL DIC. 04 vs 03"/>
      <sheetName val="PT OFI  DIC.04 vs 03"/>
      <sheetName val="OFI CNBV DIC. 04 vs 03"/>
      <sheetName val="TFD"/>
      <sheetName val="LIQUIDEZ 03-04"/>
      <sheetName val="PT DET DE VARIAC"/>
      <sheetName val="PT Pptos"/>
      <sheetName val="EST CAPT"/>
      <sheetName val="EST PAGO INTS"/>
      <sheetName val="EST COBRO INTS"/>
      <sheetName val="RES.ESC.1 13%"/>
      <sheetName val="RES.ESC.1 14%"/>
      <sheetName val="RES.ESC.1 15%"/>
      <sheetName val="RES.ESC.1 16%"/>
      <sheetName val="RES.ESC.1 17%"/>
      <sheetName val="RES.ESC.2 13%"/>
      <sheetName val="RES.ESC.2 14%"/>
      <sheetName val="RES.ESC.2 15%"/>
      <sheetName val="RES.ESC.2 16%"/>
      <sheetName val="RES.ESC.2 17%"/>
      <sheetName val="RES.ESC.3 13%"/>
      <sheetName val="RES.ESC.3 14%"/>
      <sheetName val="RES.ESC.3 15%"/>
      <sheetName val="RES.ESC.3 16%"/>
      <sheetName val="RES.ESC.3 17%"/>
      <sheetName val="SENSIBILIZ. RES. 04"/>
      <sheetName val="ACT.PROY.04 ESC. 1"/>
      <sheetName val="ACT.PROY.04 ESC. 2"/>
      <sheetName val="ACT.PROY.04 ESC. 3"/>
      <sheetName val="PAS.PROY.04 ESC. 1"/>
      <sheetName val="PAS.PROY.04 ESC. 2"/>
      <sheetName val="PAS.PROY.04 ESC. 3"/>
      <sheetName val="LIQDZ. ESC. 1"/>
      <sheetName val="LIQDZ. ESC. 2"/>
      <sheetName val="LIQDZ. ESC. 3"/>
      <sheetName val="RZ.FIN. ESC 1"/>
      <sheetName val="RZ.FIN. ESC 2"/>
      <sheetName val="RZ.FIN. ESC 3"/>
      <sheetName val="B.G. 05 FINAL"/>
      <sheetName val="E.RES 05 FINAL"/>
      <sheetName val="MOVS. KC-CNB 05 FINAL"/>
      <sheetName val="ORIG Y APL DIC. 05 vs 04 FINAL"/>
      <sheetName val="PT OFI  DIC.05 vs 04"/>
      <sheetName val="OFI CNB DIC. 05 vs. 04 FINAL"/>
    </sheetNames>
    <sheetDataSet>
      <sheetData sheetId="0" refreshError="1"/>
      <sheetData sheetId="1">
        <row r="33">
          <cell r="E33">
            <v>-8707</v>
          </cell>
          <cell r="I33">
            <v>-15384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ACTIVO"/>
      <sheetName val="PASIVO Y CAPITAL"/>
      <sheetName val="RESULTADOS"/>
      <sheetName val="VARIACIONES EN KC"/>
      <sheetName val="ORIG Y APL DIC. 04 vs 03"/>
      <sheetName val="PT OFI  DIC.04 vs 03"/>
      <sheetName val="OFI CNBV DIC. 04 vs 03"/>
      <sheetName val="TFD"/>
      <sheetName val="LIQUIDEZ 03-04"/>
      <sheetName val="PT DET DE VARIAC"/>
      <sheetName val="PT Pptos"/>
      <sheetName val="EST CAPT"/>
      <sheetName val="EST PAGO INTS"/>
      <sheetName val="EST COBRO INTS"/>
      <sheetName val="RES.ESC.1 13%"/>
      <sheetName val="RES.ESC.1 14%"/>
      <sheetName val="RES.ESC.1 15%"/>
      <sheetName val="RES.ESC.1 16%"/>
      <sheetName val="RES.ESC.1 17%"/>
      <sheetName val="RES.ESC.2 13%"/>
      <sheetName val="RES.ESC.2 14%"/>
      <sheetName val="RES.ESC.2 15%"/>
      <sheetName val="RES.ESC.2 16%"/>
      <sheetName val="RES.ESC.2 17%"/>
      <sheetName val="RES.ESC.3 13%"/>
      <sheetName val="RES.ESC.3 14%"/>
      <sheetName val="RES.ESC.3 15%"/>
      <sheetName val="RES.ESC.3 16%"/>
      <sheetName val="RES.ESC.3 17%"/>
      <sheetName val="SENSIBILIZ. RES. 04"/>
      <sheetName val="ACT.PROY.04 ESC. 1"/>
      <sheetName val="ACT.PROY.04 ESC. 2"/>
      <sheetName val="ACT.PROY.04 ESC. 3"/>
      <sheetName val="PAS.PROY.04 ESC. 1"/>
      <sheetName val="PAS.PROY.04 ESC. 2"/>
      <sheetName val="PAS.PROY.04 ESC. 3"/>
      <sheetName val="LIQDZ. ESC. 1"/>
      <sheetName val="LIQDZ. ESC. 2"/>
      <sheetName val="LIQDZ. ESC. 3"/>
      <sheetName val="RZ.FIN. ESC 1"/>
      <sheetName val="RZ.FIN. ESC 2"/>
      <sheetName val="RZ.FIN. ESC 3"/>
      <sheetName val="B.G. 05 FINAL"/>
      <sheetName val="E.RES 05 FINAL"/>
      <sheetName val="MOVS. KC-CNB 05 FINAL"/>
      <sheetName val="ORIG Y APL DIC. 05 vs 04 FINAL"/>
      <sheetName val="PT OFI  DIC.05 vs 04"/>
      <sheetName val="OFI CNB DIC. 05 vs. 04 FINAL"/>
    </sheetNames>
    <sheetDataSet>
      <sheetData sheetId="0" refreshError="1"/>
      <sheetData sheetId="1">
        <row r="33">
          <cell r="E33">
            <v>-8707</v>
          </cell>
          <cell r="I33">
            <v>-15384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8-2009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>
            <v>1</v>
          </cell>
        </row>
      </sheetData>
      <sheetData sheetId="8"/>
      <sheetData sheetId="9"/>
      <sheetData sheetId="10">
        <row r="342">
          <cell r="O342">
            <v>1</v>
          </cell>
          <cell r="P342">
            <v>2</v>
          </cell>
          <cell r="Q342">
            <v>3</v>
          </cell>
          <cell r="R342">
            <v>4</v>
          </cell>
          <cell r="S342">
            <v>5</v>
          </cell>
          <cell r="T342">
            <v>6</v>
          </cell>
          <cell r="U342">
            <v>7</v>
          </cell>
          <cell r="V342">
            <v>8</v>
          </cell>
          <cell r="W342">
            <v>9</v>
          </cell>
          <cell r="X342">
            <v>10</v>
          </cell>
          <cell r="Y342">
            <v>11</v>
          </cell>
          <cell r="Z342">
            <v>12</v>
          </cell>
          <cell r="AA342">
            <v>13</v>
          </cell>
          <cell r="AB342">
            <v>14</v>
          </cell>
          <cell r="AC342">
            <v>15</v>
          </cell>
          <cell r="AD342">
            <v>16</v>
          </cell>
          <cell r="AE342">
            <v>17</v>
          </cell>
          <cell r="AF342">
            <v>18</v>
          </cell>
          <cell r="AG342">
            <v>19</v>
          </cell>
          <cell r="AH342">
            <v>20</v>
          </cell>
          <cell r="AI342">
            <v>21</v>
          </cell>
          <cell r="AJ342">
            <v>22</v>
          </cell>
          <cell r="AK342">
            <v>23</v>
          </cell>
          <cell r="AL342">
            <v>24</v>
          </cell>
          <cell r="AM342">
            <v>25</v>
          </cell>
        </row>
        <row r="343">
          <cell r="O343">
            <v>0</v>
          </cell>
          <cell r="P343">
            <v>11</v>
          </cell>
          <cell r="Q343">
            <v>15</v>
          </cell>
          <cell r="R343">
            <v>10</v>
          </cell>
          <cell r="S343">
            <v>11</v>
          </cell>
          <cell r="T343">
            <v>16</v>
          </cell>
          <cell r="U343">
            <v>10</v>
          </cell>
          <cell r="V343">
            <v>11</v>
          </cell>
          <cell r="W343">
            <v>16</v>
          </cell>
          <cell r="X343">
            <v>10</v>
          </cell>
          <cell r="Y343">
            <v>11</v>
          </cell>
          <cell r="Z343">
            <v>16</v>
          </cell>
          <cell r="AA343">
            <v>10</v>
          </cell>
          <cell r="AB343">
            <v>11</v>
          </cell>
          <cell r="AC343">
            <v>16</v>
          </cell>
          <cell r="AD343">
            <v>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</row>
        <row r="344">
          <cell r="O344">
            <v>0</v>
          </cell>
          <cell r="P344" t="str">
            <v>TRIM I 2009</v>
          </cell>
          <cell r="Q344">
            <v>0</v>
          </cell>
          <cell r="R344">
            <v>0</v>
          </cell>
          <cell r="S344" t="str">
            <v>TRIM II 2009</v>
          </cell>
          <cell r="T344">
            <v>0</v>
          </cell>
          <cell r="U344">
            <v>0</v>
          </cell>
          <cell r="V344" t="str">
            <v>TRIM III 2009</v>
          </cell>
          <cell r="W344">
            <v>0</v>
          </cell>
          <cell r="X344">
            <v>0</v>
          </cell>
          <cell r="Y344" t="str">
            <v>TRIM IV 2009</v>
          </cell>
          <cell r="Z344">
            <v>0</v>
          </cell>
          <cell r="AA344">
            <v>0</v>
          </cell>
          <cell r="AB344" t="str">
            <v>TRIM I 2010</v>
          </cell>
          <cell r="AC344">
            <v>0</v>
          </cell>
          <cell r="AD344">
            <v>0</v>
          </cell>
          <cell r="AE344" t="str">
            <v>TRIM II 2010</v>
          </cell>
          <cell r="AF344">
            <v>0</v>
          </cell>
          <cell r="AG344">
            <v>0</v>
          </cell>
          <cell r="AH344" t="str">
            <v>TRIM III 2010</v>
          </cell>
          <cell r="AI344">
            <v>0</v>
          </cell>
          <cell r="AJ344">
            <v>0</v>
          </cell>
          <cell r="AK344" t="str">
            <v>TRIM IV 2010</v>
          </cell>
          <cell r="AL344">
            <v>0</v>
          </cell>
          <cell r="AM344">
            <v>0</v>
          </cell>
        </row>
        <row r="345">
          <cell r="O345">
            <v>0</v>
          </cell>
          <cell r="P345" t="str">
            <v>GRUPO PAR III</v>
          </cell>
          <cell r="Q345" t="str">
            <v>GRUPO PAR II</v>
          </cell>
          <cell r="R345" t="str">
            <v>GRUPO PAR I</v>
          </cell>
          <cell r="S345" t="str">
            <v>GRUPO PAR III</v>
          </cell>
          <cell r="T345" t="str">
            <v>GRUPO PAR II</v>
          </cell>
          <cell r="U345" t="str">
            <v>GRUPO PAR I</v>
          </cell>
          <cell r="V345" t="str">
            <v>GRUPO PAR III</v>
          </cell>
          <cell r="W345" t="str">
            <v>GRUPO PAR II</v>
          </cell>
          <cell r="X345" t="str">
            <v>GRUPO PAR I</v>
          </cell>
          <cell r="Y345" t="str">
            <v>GRUPO PAR III</v>
          </cell>
          <cell r="Z345" t="str">
            <v>GRUPO PAR II</v>
          </cell>
          <cell r="AA345" t="str">
            <v>GRUPO PAR I</v>
          </cell>
          <cell r="AB345" t="str">
            <v>GRUPO PAR III</v>
          </cell>
          <cell r="AC345" t="str">
            <v>GRUPO PAR II</v>
          </cell>
          <cell r="AD345" t="str">
            <v>GRUPO PAR I</v>
          </cell>
          <cell r="AE345" t="str">
            <v>GRUPO PAR III</v>
          </cell>
          <cell r="AF345" t="str">
            <v>GRUPO PAR II</v>
          </cell>
          <cell r="AG345" t="str">
            <v>GRUPO PAR I</v>
          </cell>
          <cell r="AH345" t="str">
            <v>GRUPO PAR III</v>
          </cell>
          <cell r="AI345" t="str">
            <v>GRUPO PAR II</v>
          </cell>
          <cell r="AJ345" t="str">
            <v>GRUPO PAR I</v>
          </cell>
          <cell r="AK345" t="str">
            <v>GRUPO PAR III</v>
          </cell>
          <cell r="AL345" t="str">
            <v>GRUPO PAR II</v>
          </cell>
          <cell r="AM345" t="str">
            <v>GRUPO PAR I</v>
          </cell>
        </row>
        <row r="346">
          <cell r="O346" t="str">
            <v>Capitalización por Riesgos</v>
          </cell>
          <cell r="P346">
            <v>1.9891268721838096</v>
          </cell>
          <cell r="Q346">
            <v>2.2634275756367486</v>
          </cell>
          <cell r="R346">
            <v>1.7709964837579624</v>
          </cell>
          <cell r="S346">
            <v>1.9441011692838843</v>
          </cell>
          <cell r="T346">
            <v>2.1624040669451232</v>
          </cell>
          <cell r="U346">
            <v>0.86355020623309697</v>
          </cell>
          <cell r="V346">
            <v>2.0536247232429519</v>
          </cell>
          <cell r="W346">
            <v>2.1348884229112417</v>
          </cell>
          <cell r="X346">
            <v>1.1214402670583343</v>
          </cell>
          <cell r="Y346">
            <v>2.0394127671008313</v>
          </cell>
          <cell r="Z346">
            <v>1.9935569427717112</v>
          </cell>
          <cell r="AA346">
            <v>0.90460603183320865</v>
          </cell>
          <cell r="AB346">
            <v>2.01150692958656</v>
          </cell>
          <cell r="AC346">
            <v>1.9723810487024005</v>
          </cell>
          <cell r="AD346">
            <v>1.1150981988695463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</row>
        <row r="347">
          <cell r="O347" t="str">
            <v>Cobertura de Cartera Vencida</v>
          </cell>
          <cell r="P347">
            <v>1.1327370810067301</v>
          </cell>
          <cell r="Q347">
            <v>1.1106876707155133</v>
          </cell>
          <cell r="R347">
            <v>0.60302237024740257</v>
          </cell>
          <cell r="S347">
            <v>1.1810684286197446</v>
          </cell>
          <cell r="T347">
            <v>1.0749688826886323</v>
          </cell>
          <cell r="U347">
            <v>0.64457059811364259</v>
          </cell>
          <cell r="V347">
            <v>1.0916247009672104</v>
          </cell>
          <cell r="W347">
            <v>1.1078336928066339</v>
          </cell>
          <cell r="X347">
            <v>0.72499530497372977</v>
          </cell>
          <cell r="Y347">
            <v>1.1781364085759825</v>
          </cell>
          <cell r="Z347">
            <v>1.1054339140798812</v>
          </cell>
          <cell r="AA347">
            <v>0.65151376045956766</v>
          </cell>
          <cell r="AB347">
            <v>1.2540435451904282</v>
          </cell>
          <cell r="AC347">
            <v>1.000512097504265</v>
          </cell>
          <cell r="AD347">
            <v>0.7511325696612805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</row>
        <row r="348">
          <cell r="O348" t="str">
            <v>Solvencia</v>
          </cell>
          <cell r="P348">
            <v>1.0626486320955819</v>
          </cell>
          <cell r="Q348">
            <v>1.0410583199787178</v>
          </cell>
          <cell r="R348">
            <v>0.95684106933441893</v>
          </cell>
          <cell r="S348">
            <v>1.040192092674993</v>
          </cell>
          <cell r="T348">
            <v>1.0291643089174292</v>
          </cell>
          <cell r="U348">
            <v>0.95238372070579536</v>
          </cell>
          <cell r="V348">
            <v>1.0367318455047576</v>
          </cell>
          <cell r="W348">
            <v>1.0316808691020312</v>
          </cell>
          <cell r="X348">
            <v>0.96024474136515026</v>
          </cell>
          <cell r="Y348">
            <v>1.0318111525957043</v>
          </cell>
          <cell r="Z348">
            <v>1.0428276251644357</v>
          </cell>
          <cell r="AA348">
            <v>0.94426577070998863</v>
          </cell>
          <cell r="AB348">
            <v>1.0379039315625163</v>
          </cell>
          <cell r="AC348">
            <v>1.0389040319663976</v>
          </cell>
          <cell r="AD348">
            <v>0.96832226996299831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</row>
        <row r="349">
          <cell r="O349" t="str">
            <v>Coeficiente de Liquidez</v>
          </cell>
          <cell r="P349">
            <v>0.2839190847105339</v>
          </cell>
          <cell r="Q349">
            <v>0.43167394351045513</v>
          </cell>
          <cell r="R349">
            <v>0.25922939442295378</v>
          </cell>
          <cell r="S349">
            <v>0.26217969843223615</v>
          </cell>
          <cell r="T349">
            <v>0.44266318177144109</v>
          </cell>
          <cell r="U349">
            <v>0.34293099264785309</v>
          </cell>
          <cell r="V349">
            <v>0.27103271015482738</v>
          </cell>
          <cell r="W349">
            <v>0.39815849692904398</v>
          </cell>
          <cell r="X349">
            <v>0.33165940985923498</v>
          </cell>
          <cell r="Y349">
            <v>0.26320025253448898</v>
          </cell>
          <cell r="Z349">
            <v>0.3035125851916517</v>
          </cell>
          <cell r="AA349">
            <v>0.29406569313336117</v>
          </cell>
          <cell r="AB349">
            <v>0.24074785436051191</v>
          </cell>
          <cell r="AC349">
            <v>0.32517786596092729</v>
          </cell>
          <cell r="AD349">
            <v>43.738659206407256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</row>
        <row r="350">
          <cell r="O350" t="str">
            <v>Fondeo de Activos Improd.</v>
          </cell>
          <cell r="P350">
            <v>0.74840557900776827</v>
          </cell>
          <cell r="Q350">
            <v>0.88315503876906176</v>
          </cell>
          <cell r="R350">
            <v>1.754825955406196</v>
          </cell>
          <cell r="S350">
            <v>0.71811931982244692</v>
          </cell>
          <cell r="T350">
            <v>0.81869999999999998</v>
          </cell>
          <cell r="U350">
            <v>1.7907961286203125</v>
          </cell>
          <cell r="V350">
            <v>0.78012022573457074</v>
          </cell>
          <cell r="W350">
            <v>0.78410000000000002</v>
          </cell>
          <cell r="X350">
            <v>1.6480747221894052</v>
          </cell>
          <cell r="Y350">
            <v>0.69743937841445558</v>
          </cell>
          <cell r="Z350">
            <v>0.81550509817422268</v>
          </cell>
          <cell r="AA350">
            <v>1.7558727174870303</v>
          </cell>
          <cell r="AB350">
            <v>0.51306256281954077</v>
          </cell>
          <cell r="AC350">
            <v>0.73217080258580602</v>
          </cell>
          <cell r="AD350">
            <v>1.1259695755822927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</row>
        <row r="351">
          <cell r="O351" t="str">
            <v>Indice de Morosidad</v>
          </cell>
          <cell r="P351">
            <v>0.10094686045696227</v>
          </cell>
          <cell r="Q351">
            <v>0.14552651870592842</v>
          </cell>
          <cell r="R351">
            <v>0.20935621887094874</v>
          </cell>
          <cell r="S351">
            <v>0.10199226032263171</v>
          </cell>
          <cell r="T351">
            <v>0.14221271141531852</v>
          </cell>
          <cell r="U351">
            <v>0.21821328080296593</v>
          </cell>
          <cell r="V351">
            <v>9.8540898700998789E-2</v>
          </cell>
          <cell r="W351">
            <v>0.12440107696675705</v>
          </cell>
          <cell r="X351">
            <v>0.18937216940973939</v>
          </cell>
          <cell r="Y351">
            <v>9.8896254995923458E-2</v>
          </cell>
          <cell r="Z351">
            <v>0.11893059766346653</v>
          </cell>
          <cell r="AA351">
            <v>0.20272434171343523</v>
          </cell>
          <cell r="AB351">
            <v>9.6585418560260386E-2</v>
          </cell>
          <cell r="AC351">
            <v>0.12419632667289386</v>
          </cell>
          <cell r="AD351">
            <v>0.18236599948895818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</row>
        <row r="352">
          <cell r="O352" t="str">
            <v>Crédito Neto</v>
          </cell>
          <cell r="P352">
            <v>0.6338641318796111</v>
          </cell>
          <cell r="Q352">
            <v>0.58353307481177674</v>
          </cell>
          <cell r="R352">
            <v>0.58774549398641995</v>
          </cell>
          <cell r="S352">
            <v>0.64295747300782446</v>
          </cell>
          <cell r="T352">
            <v>0.57589549046305288</v>
          </cell>
          <cell r="U352">
            <v>0.56669671921716502</v>
          </cell>
          <cell r="V352">
            <v>0.65800686230123351</v>
          </cell>
          <cell r="W352">
            <v>0.60797988051501994</v>
          </cell>
          <cell r="X352">
            <v>0.57062455437339499</v>
          </cell>
          <cell r="Y352">
            <v>0.67248825732375017</v>
          </cell>
          <cell r="Z352">
            <v>0.64242997538907887</v>
          </cell>
          <cell r="AA352">
            <v>0.61699389343819877</v>
          </cell>
          <cell r="AB352">
            <v>0.65630960544878592</v>
          </cell>
          <cell r="AC352">
            <v>0.62119129845319188</v>
          </cell>
          <cell r="AD352">
            <v>0.58521179638862841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</row>
        <row r="353">
          <cell r="O353" t="str">
            <v>Autosuficiencia Operativa</v>
          </cell>
          <cell r="P353">
            <v>1.0783444089391458</v>
          </cell>
          <cell r="Q353">
            <v>1.227010870576734</v>
          </cell>
          <cell r="R353">
            <v>1.0845680294509377</v>
          </cell>
          <cell r="S353">
            <v>1.0404064917422862</v>
          </cell>
          <cell r="T353">
            <v>1.1476114709216241</v>
          </cell>
          <cell r="U353">
            <v>1.1101580191449416</v>
          </cell>
          <cell r="V353">
            <v>1.0848502226724706</v>
          </cell>
          <cell r="W353">
            <v>1.0901642074391276</v>
          </cell>
          <cell r="X353">
            <v>1.0453519120346537</v>
          </cell>
          <cell r="Y353">
            <v>1.0396025030289033</v>
          </cell>
          <cell r="Z353">
            <v>1.039615240206349</v>
          </cell>
          <cell r="AA353">
            <v>0.99958096982793365</v>
          </cell>
          <cell r="AB353">
            <v>1.1320022656922684</v>
          </cell>
          <cell r="AC353">
            <v>1.1779505291342123</v>
          </cell>
          <cell r="AD353">
            <v>1.0647562782092315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</row>
        <row r="354">
          <cell r="O354" t="str">
            <v>Gtos. De Admón y Promoción</v>
          </cell>
          <cell r="P354">
            <v>0.70240037656413967</v>
          </cell>
          <cell r="Q354">
            <v>0.75898297702699979</v>
          </cell>
          <cell r="R354">
            <v>0.90886903087554738</v>
          </cell>
          <cell r="S354">
            <v>0.69553924813161039</v>
          </cell>
          <cell r="T354">
            <v>0.80452917250636236</v>
          </cell>
          <cell r="U354">
            <v>0.89359152436246281</v>
          </cell>
          <cell r="V354">
            <v>0.71394436678309403</v>
          </cell>
          <cell r="W354">
            <v>0.8120801339240814</v>
          </cell>
          <cell r="X354">
            <v>0.90558633066875682</v>
          </cell>
          <cell r="Y354">
            <v>0.75685896284839638</v>
          </cell>
          <cell r="Z354">
            <v>0.83408590818866901</v>
          </cell>
          <cell r="AA354">
            <v>0.98574154281560045</v>
          </cell>
          <cell r="AB354">
            <v>0.73182510945174684</v>
          </cell>
          <cell r="AC354">
            <v>0.81317341529743314</v>
          </cell>
          <cell r="AD354">
            <v>0.92267160866152276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O355" t="str">
            <v>Rendimiento Sobre Activos (ROA)</v>
          </cell>
          <cell r="P355">
            <v>1.9175773618955148E-2</v>
          </cell>
          <cell r="Q355">
            <v>2.7068305307379983E-2</v>
          </cell>
          <cell r="R355">
            <v>3.9810250673734584E-3</v>
          </cell>
          <cell r="S355">
            <v>3.100370699314829E-3</v>
          </cell>
          <cell r="T355">
            <v>2.0633302695019177E-2</v>
          </cell>
          <cell r="U355">
            <v>8.8980865562429227E-3</v>
          </cell>
          <cell r="V355">
            <v>1.5659165281695281E-2</v>
          </cell>
          <cell r="W355">
            <v>1.7644729928296021E-2</v>
          </cell>
          <cell r="X355">
            <v>6.7247531723258463E-3</v>
          </cell>
          <cell r="Y355">
            <v>1.0354735145537494E-2</v>
          </cell>
          <cell r="Z355">
            <v>1.1433105848013892E-2</v>
          </cell>
          <cell r="AA355">
            <v>2.8784369728194754E-3</v>
          </cell>
          <cell r="AB355">
            <v>1.9812523656908089E-2</v>
          </cell>
          <cell r="AC355">
            <v>2.33539671090775E-2</v>
          </cell>
          <cell r="AD355">
            <v>1.4609744907733523E-2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</row>
        <row r="356">
          <cell r="O356" t="str">
            <v>Margen Financiero</v>
          </cell>
          <cell r="P356">
            <v>0.74452771860658773</v>
          </cell>
          <cell r="Q356">
            <v>0.76995002996721618</v>
          </cell>
          <cell r="R356">
            <v>0.77998948940580326</v>
          </cell>
          <cell r="S356">
            <v>0.75000092102068128</v>
          </cell>
          <cell r="T356">
            <v>0.76444997999432518</v>
          </cell>
          <cell r="U356">
            <v>0.80099720868419033</v>
          </cell>
          <cell r="V356">
            <v>0.75848614271710091</v>
          </cell>
          <cell r="W356">
            <v>0.76575829464707745</v>
          </cell>
          <cell r="X356">
            <v>0.80724526484147463</v>
          </cell>
          <cell r="Y356">
            <v>0.76274825976580518</v>
          </cell>
          <cell r="Z356">
            <v>0.76940877767105409</v>
          </cell>
          <cell r="AA356">
            <v>0.8032185383893129</v>
          </cell>
          <cell r="AB356">
            <v>0.77160915076708136</v>
          </cell>
          <cell r="AC356">
            <v>0.78177625048154087</v>
          </cell>
          <cell r="AD356">
            <v>0.81704493454409088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t Min 18-Ene"/>
      <sheetName val="SISTEMA"/>
      <sheetName val="ESTADÍSTICA"/>
      <sheetName val="CAP X RIESGOS"/>
      <sheetName val="RAZONES"/>
      <sheetName val="CUMPLIMIENTOS"/>
      <sheetName val="GENERAL"/>
      <sheetName val="2008-2009"/>
      <sheetName val="AFM"/>
      <sheetName val="Acuse_AFM"/>
      <sheetName val="IFT"/>
      <sheetName val="Acuse_IFT"/>
      <sheetName val="Formulario_Seg_ES"/>
      <sheetName val="TRIMESTRAL"/>
      <sheetName val="ANUAL"/>
      <sheetName val="BG"/>
      <sheetName val="ER"/>
      <sheetName val="Validación 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>
            <v>1</v>
          </cell>
        </row>
      </sheetData>
      <sheetData sheetId="8"/>
      <sheetData sheetId="9"/>
      <sheetData sheetId="10">
        <row r="342">
          <cell r="O342">
            <v>1</v>
          </cell>
          <cell r="P342">
            <v>2</v>
          </cell>
          <cell r="Q342">
            <v>3</v>
          </cell>
          <cell r="R342">
            <v>4</v>
          </cell>
          <cell r="S342">
            <v>5</v>
          </cell>
          <cell r="T342">
            <v>6</v>
          </cell>
          <cell r="U342">
            <v>7</v>
          </cell>
          <cell r="V342">
            <v>8</v>
          </cell>
          <cell r="W342">
            <v>9</v>
          </cell>
          <cell r="X342">
            <v>10</v>
          </cell>
          <cell r="Y342">
            <v>11</v>
          </cell>
          <cell r="Z342">
            <v>12</v>
          </cell>
          <cell r="AA342">
            <v>13</v>
          </cell>
          <cell r="AB342">
            <v>14</v>
          </cell>
          <cell r="AC342">
            <v>15</v>
          </cell>
          <cell r="AD342">
            <v>16</v>
          </cell>
          <cell r="AE342">
            <v>17</v>
          </cell>
          <cell r="AF342">
            <v>18</v>
          </cell>
          <cell r="AG342">
            <v>19</v>
          </cell>
          <cell r="AH342">
            <v>20</v>
          </cell>
          <cell r="AI342">
            <v>21</v>
          </cell>
          <cell r="AJ342">
            <v>22</v>
          </cell>
          <cell r="AK342">
            <v>23</v>
          </cell>
          <cell r="AL342">
            <v>24</v>
          </cell>
          <cell r="AM342">
            <v>25</v>
          </cell>
        </row>
        <row r="343">
          <cell r="O343">
            <v>0</v>
          </cell>
          <cell r="P343">
            <v>11</v>
          </cell>
          <cell r="Q343">
            <v>15</v>
          </cell>
          <cell r="R343">
            <v>10</v>
          </cell>
          <cell r="S343">
            <v>11</v>
          </cell>
          <cell r="T343">
            <v>16</v>
          </cell>
          <cell r="U343">
            <v>10</v>
          </cell>
          <cell r="V343">
            <v>11</v>
          </cell>
          <cell r="W343">
            <v>16</v>
          </cell>
          <cell r="X343">
            <v>10</v>
          </cell>
          <cell r="Y343">
            <v>11</v>
          </cell>
          <cell r="Z343">
            <v>16</v>
          </cell>
          <cell r="AA343">
            <v>10</v>
          </cell>
          <cell r="AB343">
            <v>11</v>
          </cell>
          <cell r="AC343">
            <v>16</v>
          </cell>
          <cell r="AD343">
            <v>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</row>
        <row r="344">
          <cell r="O344">
            <v>0</v>
          </cell>
          <cell r="P344" t="str">
            <v>TRIM I 2009</v>
          </cell>
          <cell r="Q344">
            <v>0</v>
          </cell>
          <cell r="R344">
            <v>0</v>
          </cell>
          <cell r="S344" t="str">
            <v>TRIM II 2009</v>
          </cell>
          <cell r="T344">
            <v>0</v>
          </cell>
          <cell r="U344">
            <v>0</v>
          </cell>
          <cell r="V344" t="str">
            <v>TRIM III 2009</v>
          </cell>
          <cell r="W344">
            <v>0</v>
          </cell>
          <cell r="X344">
            <v>0</v>
          </cell>
          <cell r="Y344" t="str">
            <v>TRIM IV 2009</v>
          </cell>
          <cell r="Z344">
            <v>0</v>
          </cell>
          <cell r="AA344">
            <v>0</v>
          </cell>
          <cell r="AB344" t="str">
            <v>TRIM I 2010</v>
          </cell>
          <cell r="AC344">
            <v>0</v>
          </cell>
          <cell r="AD344">
            <v>0</v>
          </cell>
          <cell r="AE344" t="str">
            <v>TRIM II 2010</v>
          </cell>
          <cell r="AF344">
            <v>0</v>
          </cell>
          <cell r="AG344">
            <v>0</v>
          </cell>
          <cell r="AH344" t="str">
            <v>TRIM III 2010</v>
          </cell>
          <cell r="AI344">
            <v>0</v>
          </cell>
          <cell r="AJ344">
            <v>0</v>
          </cell>
          <cell r="AK344" t="str">
            <v>TRIM IV 2010</v>
          </cell>
          <cell r="AL344">
            <v>0</v>
          </cell>
          <cell r="AM344">
            <v>0</v>
          </cell>
        </row>
        <row r="345">
          <cell r="O345">
            <v>0</v>
          </cell>
          <cell r="P345" t="str">
            <v>GRUPO PAR III</v>
          </cell>
          <cell r="Q345" t="str">
            <v>GRUPO PAR II</v>
          </cell>
          <cell r="R345" t="str">
            <v>GRUPO PAR I</v>
          </cell>
          <cell r="S345" t="str">
            <v>GRUPO PAR III</v>
          </cell>
          <cell r="T345" t="str">
            <v>GRUPO PAR II</v>
          </cell>
          <cell r="U345" t="str">
            <v>GRUPO PAR I</v>
          </cell>
          <cell r="V345" t="str">
            <v>GRUPO PAR III</v>
          </cell>
          <cell r="W345" t="str">
            <v>GRUPO PAR II</v>
          </cell>
          <cell r="X345" t="str">
            <v>GRUPO PAR I</v>
          </cell>
          <cell r="Y345" t="str">
            <v>GRUPO PAR III</v>
          </cell>
          <cell r="Z345" t="str">
            <v>GRUPO PAR II</v>
          </cell>
          <cell r="AA345" t="str">
            <v>GRUPO PAR I</v>
          </cell>
          <cell r="AB345" t="str">
            <v>GRUPO PAR III</v>
          </cell>
          <cell r="AC345" t="str">
            <v>GRUPO PAR II</v>
          </cell>
          <cell r="AD345" t="str">
            <v>GRUPO PAR I</v>
          </cell>
          <cell r="AE345" t="str">
            <v>GRUPO PAR III</v>
          </cell>
          <cell r="AF345" t="str">
            <v>GRUPO PAR II</v>
          </cell>
          <cell r="AG345" t="str">
            <v>GRUPO PAR I</v>
          </cell>
          <cell r="AH345" t="str">
            <v>GRUPO PAR III</v>
          </cell>
          <cell r="AI345" t="str">
            <v>GRUPO PAR II</v>
          </cell>
          <cell r="AJ345" t="str">
            <v>GRUPO PAR I</v>
          </cell>
          <cell r="AK345" t="str">
            <v>GRUPO PAR III</v>
          </cell>
          <cell r="AL345" t="str">
            <v>GRUPO PAR II</v>
          </cell>
          <cell r="AM345" t="str">
            <v>GRUPO PAR I</v>
          </cell>
        </row>
        <row r="346">
          <cell r="O346" t="str">
            <v>Capitalización por Riesgos</v>
          </cell>
          <cell r="P346">
            <v>1.9891268721838096</v>
          </cell>
          <cell r="Q346">
            <v>2.2634275756367486</v>
          </cell>
          <cell r="R346">
            <v>1.7709964837579624</v>
          </cell>
          <cell r="S346">
            <v>1.9441011692838843</v>
          </cell>
          <cell r="T346">
            <v>2.1624040669451232</v>
          </cell>
          <cell r="U346">
            <v>0.86355020623309697</v>
          </cell>
          <cell r="V346">
            <v>2.0536247232429519</v>
          </cell>
          <cell r="W346">
            <v>2.1348884229112417</v>
          </cell>
          <cell r="X346">
            <v>1.1214402670583343</v>
          </cell>
          <cell r="Y346">
            <v>2.0394127671008313</v>
          </cell>
          <cell r="Z346">
            <v>1.9935569427717112</v>
          </cell>
          <cell r="AA346">
            <v>0.90460603183320865</v>
          </cell>
          <cell r="AB346">
            <v>2.01150692958656</v>
          </cell>
          <cell r="AC346">
            <v>1.9723810487024005</v>
          </cell>
          <cell r="AD346">
            <v>1.1150981988695463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</row>
        <row r="347">
          <cell r="O347" t="str">
            <v>Cobertura de Cartera Vencida</v>
          </cell>
          <cell r="P347">
            <v>1.1327370810067301</v>
          </cell>
          <cell r="Q347">
            <v>1.1106876707155133</v>
          </cell>
          <cell r="R347">
            <v>0.60302237024740257</v>
          </cell>
          <cell r="S347">
            <v>1.1810684286197446</v>
          </cell>
          <cell r="T347">
            <v>1.0749688826886323</v>
          </cell>
          <cell r="U347">
            <v>0.64457059811364259</v>
          </cell>
          <cell r="V347">
            <v>1.0916247009672104</v>
          </cell>
          <cell r="W347">
            <v>1.1078336928066339</v>
          </cell>
          <cell r="X347">
            <v>0.72499530497372977</v>
          </cell>
          <cell r="Y347">
            <v>1.1781364085759825</v>
          </cell>
          <cell r="Z347">
            <v>1.1054339140798812</v>
          </cell>
          <cell r="AA347">
            <v>0.65151376045956766</v>
          </cell>
          <cell r="AB347">
            <v>1.2540435451904282</v>
          </cell>
          <cell r="AC347">
            <v>1.000512097504265</v>
          </cell>
          <cell r="AD347">
            <v>0.7511325696612805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</row>
        <row r="348">
          <cell r="O348" t="str">
            <v>Solvencia</v>
          </cell>
          <cell r="P348">
            <v>1.0626486320955819</v>
          </cell>
          <cell r="Q348">
            <v>1.0410583199787178</v>
          </cell>
          <cell r="R348">
            <v>0.95684106933441893</v>
          </cell>
          <cell r="S348">
            <v>1.040192092674993</v>
          </cell>
          <cell r="T348">
            <v>1.0291643089174292</v>
          </cell>
          <cell r="U348">
            <v>0.95238372070579536</v>
          </cell>
          <cell r="V348">
            <v>1.0367318455047576</v>
          </cell>
          <cell r="W348">
            <v>1.0316808691020312</v>
          </cell>
          <cell r="X348">
            <v>0.96024474136515026</v>
          </cell>
          <cell r="Y348">
            <v>1.0318111525957043</v>
          </cell>
          <cell r="Z348">
            <v>1.0428276251644357</v>
          </cell>
          <cell r="AA348">
            <v>0.94426577070998863</v>
          </cell>
          <cell r="AB348">
            <v>1.0379039315625163</v>
          </cell>
          <cell r="AC348">
            <v>1.0389040319663976</v>
          </cell>
          <cell r="AD348">
            <v>0.96832226996299831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</row>
        <row r="349">
          <cell r="O349" t="str">
            <v>Coeficiente de Liquidez</v>
          </cell>
          <cell r="P349">
            <v>0.2839190847105339</v>
          </cell>
          <cell r="Q349">
            <v>0.43167394351045513</v>
          </cell>
          <cell r="R349">
            <v>0.25922939442295378</v>
          </cell>
          <cell r="S349">
            <v>0.26217969843223615</v>
          </cell>
          <cell r="T349">
            <v>0.44266318177144109</v>
          </cell>
          <cell r="U349">
            <v>0.34293099264785309</v>
          </cell>
          <cell r="V349">
            <v>0.27103271015482738</v>
          </cell>
          <cell r="W349">
            <v>0.39815849692904398</v>
          </cell>
          <cell r="X349">
            <v>0.33165940985923498</v>
          </cell>
          <cell r="Y349">
            <v>0.26320025253448898</v>
          </cell>
          <cell r="Z349">
            <v>0.3035125851916517</v>
          </cell>
          <cell r="AA349">
            <v>0.29406569313336117</v>
          </cell>
          <cell r="AB349">
            <v>0.24074785436051191</v>
          </cell>
          <cell r="AC349">
            <v>0.32517786596092729</v>
          </cell>
          <cell r="AD349">
            <v>43.738659206407256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</row>
        <row r="350">
          <cell r="O350" t="str">
            <v>Fondeo de Activos Improd.</v>
          </cell>
          <cell r="P350">
            <v>0.74840557900776827</v>
          </cell>
          <cell r="Q350">
            <v>0.88315503876906176</v>
          </cell>
          <cell r="R350">
            <v>1.754825955406196</v>
          </cell>
          <cell r="S350">
            <v>0.71811931982244692</v>
          </cell>
          <cell r="T350">
            <v>0.81869999999999998</v>
          </cell>
          <cell r="U350">
            <v>1.7907961286203125</v>
          </cell>
          <cell r="V350">
            <v>0.78012022573457074</v>
          </cell>
          <cell r="W350">
            <v>0.78410000000000002</v>
          </cell>
          <cell r="X350">
            <v>1.6480747221894052</v>
          </cell>
          <cell r="Y350">
            <v>0.69743937841445558</v>
          </cell>
          <cell r="Z350">
            <v>0.81550509817422268</v>
          </cell>
          <cell r="AA350">
            <v>1.7558727174870303</v>
          </cell>
          <cell r="AB350">
            <v>0.51306256281954077</v>
          </cell>
          <cell r="AC350">
            <v>0.73217080258580602</v>
          </cell>
          <cell r="AD350">
            <v>1.1259695755822927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</row>
        <row r="351">
          <cell r="O351" t="str">
            <v>Indice de Morosidad</v>
          </cell>
          <cell r="P351">
            <v>0.10094686045696227</v>
          </cell>
          <cell r="Q351">
            <v>0.14552651870592842</v>
          </cell>
          <cell r="R351">
            <v>0.20935621887094874</v>
          </cell>
          <cell r="S351">
            <v>0.10199226032263171</v>
          </cell>
          <cell r="T351">
            <v>0.14221271141531852</v>
          </cell>
          <cell r="U351">
            <v>0.21821328080296593</v>
          </cell>
          <cell r="V351">
            <v>9.8540898700998789E-2</v>
          </cell>
          <cell r="W351">
            <v>0.12440107696675705</v>
          </cell>
          <cell r="X351">
            <v>0.18937216940973939</v>
          </cell>
          <cell r="Y351">
            <v>9.8896254995923458E-2</v>
          </cell>
          <cell r="Z351">
            <v>0.11893059766346653</v>
          </cell>
          <cell r="AA351">
            <v>0.20272434171343523</v>
          </cell>
          <cell r="AB351">
            <v>9.6585418560260386E-2</v>
          </cell>
          <cell r="AC351">
            <v>0.12419632667289386</v>
          </cell>
          <cell r="AD351">
            <v>0.18236599948895818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</row>
        <row r="352">
          <cell r="O352" t="str">
            <v>Crédito Neto</v>
          </cell>
          <cell r="P352">
            <v>0.6338641318796111</v>
          </cell>
          <cell r="Q352">
            <v>0.58353307481177674</v>
          </cell>
          <cell r="R352">
            <v>0.58774549398641995</v>
          </cell>
          <cell r="S352">
            <v>0.64295747300782446</v>
          </cell>
          <cell r="T352">
            <v>0.57589549046305288</v>
          </cell>
          <cell r="U352">
            <v>0.56669671921716502</v>
          </cell>
          <cell r="V352">
            <v>0.65800686230123351</v>
          </cell>
          <cell r="W352">
            <v>0.60797988051501994</v>
          </cell>
          <cell r="X352">
            <v>0.57062455437339499</v>
          </cell>
          <cell r="Y352">
            <v>0.67248825732375017</v>
          </cell>
          <cell r="Z352">
            <v>0.64242997538907887</v>
          </cell>
          <cell r="AA352">
            <v>0.61699389343819877</v>
          </cell>
          <cell r="AB352">
            <v>0.65630960544878592</v>
          </cell>
          <cell r="AC352">
            <v>0.62119129845319188</v>
          </cell>
          <cell r="AD352">
            <v>0.58521179638862841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</row>
        <row r="353">
          <cell r="O353" t="str">
            <v>Autosuficiencia Operativa</v>
          </cell>
          <cell r="P353">
            <v>1.0783444089391458</v>
          </cell>
          <cell r="Q353">
            <v>1.227010870576734</v>
          </cell>
          <cell r="R353">
            <v>1.0845680294509377</v>
          </cell>
          <cell r="S353">
            <v>1.0404064917422862</v>
          </cell>
          <cell r="T353">
            <v>1.1476114709216241</v>
          </cell>
          <cell r="U353">
            <v>1.1101580191449416</v>
          </cell>
          <cell r="V353">
            <v>1.0848502226724706</v>
          </cell>
          <cell r="W353">
            <v>1.0901642074391276</v>
          </cell>
          <cell r="X353">
            <v>1.0453519120346537</v>
          </cell>
          <cell r="Y353">
            <v>1.0396025030289033</v>
          </cell>
          <cell r="Z353">
            <v>1.039615240206349</v>
          </cell>
          <cell r="AA353">
            <v>0.99958096982793365</v>
          </cell>
          <cell r="AB353">
            <v>1.1320022656922684</v>
          </cell>
          <cell r="AC353">
            <v>1.1779505291342123</v>
          </cell>
          <cell r="AD353">
            <v>1.0647562782092315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</row>
        <row r="354">
          <cell r="O354" t="str">
            <v>Gtos. De Admón y Promoción</v>
          </cell>
          <cell r="P354">
            <v>0.70240037656413967</v>
          </cell>
          <cell r="Q354">
            <v>0.75898297702699979</v>
          </cell>
          <cell r="R354">
            <v>0.90886903087554738</v>
          </cell>
          <cell r="S354">
            <v>0.69553924813161039</v>
          </cell>
          <cell r="T354">
            <v>0.80452917250636236</v>
          </cell>
          <cell r="U354">
            <v>0.89359152436246281</v>
          </cell>
          <cell r="V354">
            <v>0.71394436678309403</v>
          </cell>
          <cell r="W354">
            <v>0.8120801339240814</v>
          </cell>
          <cell r="X354">
            <v>0.90558633066875682</v>
          </cell>
          <cell r="Y354">
            <v>0.75685896284839638</v>
          </cell>
          <cell r="Z354">
            <v>0.83408590818866901</v>
          </cell>
          <cell r="AA354">
            <v>0.98574154281560045</v>
          </cell>
          <cell r="AB354">
            <v>0.73182510945174684</v>
          </cell>
          <cell r="AC354">
            <v>0.81317341529743314</v>
          </cell>
          <cell r="AD354">
            <v>0.92267160866152276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O355" t="str">
            <v>Rendimiento Sobre Activos (ROA)</v>
          </cell>
          <cell r="P355">
            <v>1.9175773618955148E-2</v>
          </cell>
          <cell r="Q355">
            <v>2.7068305307379983E-2</v>
          </cell>
          <cell r="R355">
            <v>3.9810250673734584E-3</v>
          </cell>
          <cell r="S355">
            <v>3.100370699314829E-3</v>
          </cell>
          <cell r="T355">
            <v>2.0633302695019177E-2</v>
          </cell>
          <cell r="U355">
            <v>8.8980865562429227E-3</v>
          </cell>
          <cell r="V355">
            <v>1.5659165281695281E-2</v>
          </cell>
          <cell r="W355">
            <v>1.7644729928296021E-2</v>
          </cell>
          <cell r="X355">
            <v>6.7247531723258463E-3</v>
          </cell>
          <cell r="Y355">
            <v>1.0354735145537494E-2</v>
          </cell>
          <cell r="Z355">
            <v>1.1433105848013892E-2</v>
          </cell>
          <cell r="AA355">
            <v>2.8784369728194754E-3</v>
          </cell>
          <cell r="AB355">
            <v>1.9812523656908089E-2</v>
          </cell>
          <cell r="AC355">
            <v>2.33539671090775E-2</v>
          </cell>
          <cell r="AD355">
            <v>1.4609744907733523E-2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</row>
        <row r="356">
          <cell r="O356" t="str">
            <v>Margen Financiero</v>
          </cell>
          <cell r="P356">
            <v>0.74452771860658773</v>
          </cell>
          <cell r="Q356">
            <v>0.76995002996721618</v>
          </cell>
          <cell r="R356">
            <v>0.77998948940580326</v>
          </cell>
          <cell r="S356">
            <v>0.75000092102068128</v>
          </cell>
          <cell r="T356">
            <v>0.76444997999432518</v>
          </cell>
          <cell r="U356">
            <v>0.80099720868419033</v>
          </cell>
          <cell r="V356">
            <v>0.75848614271710091</v>
          </cell>
          <cell r="W356">
            <v>0.76575829464707745</v>
          </cell>
          <cell r="X356">
            <v>0.80724526484147463</v>
          </cell>
          <cell r="Y356">
            <v>0.76274825976580518</v>
          </cell>
          <cell r="Z356">
            <v>0.76940877767105409</v>
          </cell>
          <cell r="AA356">
            <v>0.8032185383893129</v>
          </cell>
          <cell r="AB356">
            <v>0.77160915076708136</v>
          </cell>
          <cell r="AC356">
            <v>0.78177625048154087</v>
          </cell>
          <cell r="AD356">
            <v>0.81704493454409088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84"/>
  <sheetViews>
    <sheetView showGridLines="0" topLeftCell="A5" zoomScale="150" zoomScaleNormal="150" zoomScalePageLayoutView="150" workbookViewId="0">
      <selection activeCell="J43" sqref="J43"/>
    </sheetView>
  </sheetViews>
  <sheetFormatPr baseColWidth="10" defaultRowHeight="18" x14ac:dyDescent="0"/>
  <cols>
    <col min="1" max="1" width="3.83203125" style="2" customWidth="1"/>
    <col min="2" max="2" width="52" style="9" customWidth="1"/>
    <col min="3" max="3" width="2" style="18" customWidth="1"/>
    <col min="4" max="4" width="14.6640625" style="2" customWidth="1"/>
    <col min="5" max="5" width="2.33203125" style="2" customWidth="1"/>
    <col min="6" max="6" width="15.5" style="2" customWidth="1"/>
    <col min="7" max="7" width="3.33203125" style="2" customWidth="1"/>
    <col min="8" max="8" width="51.1640625" style="2" customWidth="1"/>
    <col min="9" max="9" width="2" style="2" customWidth="1"/>
    <col min="10" max="10" width="12.5" style="2" customWidth="1"/>
    <col min="11" max="11" width="2" style="2" customWidth="1"/>
    <col min="12" max="12" width="16.1640625" style="7" customWidth="1"/>
    <col min="13" max="13" width="2.5" style="7" customWidth="1"/>
    <col min="14" max="14" width="11.5" style="7" customWidth="1"/>
    <col min="15" max="15" width="32" style="7" customWidth="1"/>
    <col min="16" max="16" width="40.6640625" style="7" customWidth="1"/>
    <col min="17" max="17" width="30" style="7" customWidth="1"/>
    <col min="18" max="18" width="20.6640625" style="7" customWidth="1"/>
    <col min="19" max="19" width="28.6640625" style="7" customWidth="1"/>
    <col min="20" max="20" width="23.6640625" style="6" customWidth="1"/>
    <col min="21" max="21" width="11.5" style="7" customWidth="1"/>
    <col min="22" max="16384" width="10.83203125" style="2"/>
  </cols>
  <sheetData>
    <row r="1" spans="1:21" s="1" customFormat="1" ht="19.5" customHeight="1">
      <c r="A1" s="64"/>
      <c r="B1" s="215" t="s">
        <v>89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"/>
      <c r="P1" s="2"/>
      <c r="Q1" s="2"/>
      <c r="R1" s="2"/>
      <c r="S1" s="2"/>
      <c r="T1" s="2"/>
      <c r="U1" s="3"/>
    </row>
    <row r="2" spans="1:21" s="1" customFormat="1" ht="19.5" customHeight="1">
      <c r="A2" s="64"/>
      <c r="B2" s="216" t="s">
        <v>90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"/>
      <c r="P2" s="2"/>
      <c r="Q2" s="2"/>
      <c r="R2" s="2"/>
      <c r="S2" s="2"/>
      <c r="T2" s="2"/>
      <c r="U2" s="3"/>
    </row>
    <row r="3" spans="1:21" s="24" customFormat="1" ht="16" customHeight="1">
      <c r="A3" s="64"/>
      <c r="B3" s="215" t="s">
        <v>91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5"/>
      <c r="P3" s="25"/>
      <c r="Q3" s="25"/>
      <c r="R3" s="25"/>
      <c r="S3" s="25"/>
      <c r="T3" s="25"/>
      <c r="U3" s="8"/>
    </row>
    <row r="4" spans="1:21" s="4" customFormat="1" ht="16" customHeight="1">
      <c r="A4" s="64"/>
      <c r="B4" s="216" t="s">
        <v>92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"/>
      <c r="P4" s="2"/>
      <c r="Q4" s="2"/>
      <c r="R4" s="2"/>
      <c r="S4" s="2"/>
      <c r="T4" s="2"/>
      <c r="U4" s="5"/>
    </row>
    <row r="5" spans="1:21" s="36" customFormat="1" ht="16" customHeight="1">
      <c r="A5" s="66"/>
      <c r="B5" s="217" t="s">
        <v>93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U5" s="37"/>
    </row>
    <row r="6" spans="1:21" s="36" customFormat="1" ht="16" customHeight="1">
      <c r="A6" s="6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67"/>
      <c r="N6" s="67"/>
      <c r="U6" s="37"/>
    </row>
    <row r="7" spans="1:21" s="36" customFormat="1" ht="25" customHeight="1">
      <c r="B7" s="119" t="s">
        <v>0</v>
      </c>
      <c r="C7" s="120"/>
      <c r="D7" s="121"/>
      <c r="E7" s="121"/>
      <c r="F7" s="121"/>
      <c r="G7" s="122"/>
      <c r="H7" s="212" t="s">
        <v>18</v>
      </c>
      <c r="I7" s="212"/>
      <c r="J7" s="212"/>
      <c r="K7" s="212"/>
      <c r="L7" s="212"/>
      <c r="M7" s="212"/>
      <c r="N7" s="212"/>
      <c r="U7" s="37"/>
    </row>
    <row r="8" spans="1:21" ht="15" customHeight="1">
      <c r="B8" s="23"/>
      <c r="C8" s="21"/>
      <c r="D8" s="22"/>
      <c r="E8" s="22"/>
      <c r="F8" s="22"/>
      <c r="G8" s="11"/>
      <c r="H8" s="26"/>
      <c r="I8" s="21"/>
      <c r="J8" s="22"/>
      <c r="K8" s="22"/>
      <c r="L8" s="22"/>
      <c r="M8" s="2"/>
      <c r="N8" s="2"/>
      <c r="O8" s="2"/>
      <c r="P8" s="2"/>
      <c r="Q8" s="2"/>
      <c r="R8" s="2"/>
      <c r="S8" s="2"/>
      <c r="T8" s="2"/>
    </row>
    <row r="9" spans="1:21" ht="15" customHeight="1">
      <c r="B9" s="10"/>
      <c r="C9" s="19"/>
      <c r="D9" s="11"/>
      <c r="E9" s="11"/>
      <c r="F9" s="11"/>
      <c r="G9" s="11"/>
      <c r="H9" s="20"/>
      <c r="L9" s="2"/>
      <c r="M9" s="2"/>
      <c r="N9" s="2"/>
      <c r="O9" s="2"/>
      <c r="P9" s="2"/>
      <c r="Q9" s="2"/>
      <c r="R9" s="2"/>
      <c r="S9" s="2"/>
      <c r="T9" s="2"/>
    </row>
    <row r="10" spans="1:21" ht="15" customHeight="1">
      <c r="B10" s="72" t="s">
        <v>23</v>
      </c>
      <c r="C10" s="73" t="s">
        <v>1</v>
      </c>
      <c r="D10" s="74"/>
      <c r="E10" s="106" t="s">
        <v>2</v>
      </c>
      <c r="F10" s="107">
        <v>0</v>
      </c>
      <c r="G10" s="11"/>
      <c r="H10" s="81" t="s">
        <v>31</v>
      </c>
      <c r="I10" s="65"/>
      <c r="J10" s="65"/>
      <c r="K10" s="65"/>
      <c r="L10" s="68"/>
      <c r="M10" s="65"/>
      <c r="N10" s="65"/>
      <c r="O10" s="2"/>
      <c r="P10" s="2"/>
      <c r="Q10" s="2"/>
      <c r="R10" s="2"/>
      <c r="S10" s="2"/>
      <c r="T10" s="2"/>
    </row>
    <row r="11" spans="1:21" ht="15" customHeight="1">
      <c r="B11" s="76"/>
      <c r="C11" s="77"/>
      <c r="D11" s="74"/>
      <c r="E11" s="75"/>
      <c r="F11" s="68"/>
      <c r="G11" s="11"/>
      <c r="H11" s="93" t="s">
        <v>32</v>
      </c>
      <c r="I11" s="65"/>
      <c r="J11" s="65"/>
      <c r="K11" s="106" t="s">
        <v>2</v>
      </c>
      <c r="L11" s="42">
        <v>0</v>
      </c>
      <c r="M11" s="65"/>
      <c r="N11" s="65"/>
      <c r="O11" s="2"/>
      <c r="P11" s="2"/>
      <c r="Q11" s="2"/>
      <c r="R11" s="2"/>
      <c r="S11" s="2"/>
      <c r="T11" s="2"/>
    </row>
    <row r="12" spans="1:21" ht="15" customHeight="1">
      <c r="B12" s="76"/>
      <c r="C12" s="77"/>
      <c r="D12" s="74"/>
      <c r="E12" s="65"/>
      <c r="F12" s="68"/>
      <c r="G12" s="11"/>
      <c r="H12" s="93" t="s">
        <v>80</v>
      </c>
      <c r="K12" s="106"/>
      <c r="L12" s="42">
        <v>0</v>
      </c>
      <c r="O12" s="2"/>
      <c r="P12" s="2"/>
      <c r="Q12" s="2"/>
      <c r="R12" s="2"/>
      <c r="S12" s="2"/>
      <c r="T12" s="2"/>
    </row>
    <row r="13" spans="1:21" ht="15" customHeight="1">
      <c r="B13" s="72" t="s">
        <v>9</v>
      </c>
      <c r="C13" s="106" t="s">
        <v>2</v>
      </c>
      <c r="D13" s="42">
        <v>0</v>
      </c>
      <c r="E13" s="65"/>
      <c r="F13" s="68"/>
      <c r="G13" s="11"/>
      <c r="H13" s="2" t="s">
        <v>81</v>
      </c>
      <c r="I13" s="65"/>
      <c r="J13" s="65"/>
      <c r="K13" s="94"/>
      <c r="L13" s="41">
        <v>0</v>
      </c>
      <c r="M13" s="106" t="s">
        <v>2</v>
      </c>
      <c r="N13" s="115">
        <f>SUM(L11:L13)</f>
        <v>0</v>
      </c>
      <c r="O13" s="2"/>
      <c r="P13" s="2"/>
      <c r="Q13" s="2"/>
      <c r="R13" s="2"/>
      <c r="S13" s="2"/>
      <c r="T13" s="2"/>
    </row>
    <row r="14" spans="1:21" ht="15" customHeight="1">
      <c r="B14" s="76"/>
      <c r="C14" s="69"/>
      <c r="D14" s="74"/>
      <c r="E14" s="78"/>
      <c r="F14" s="68"/>
      <c r="G14" s="11"/>
      <c r="H14" s="65"/>
      <c r="I14" s="65"/>
      <c r="J14" s="65"/>
      <c r="K14" s="65"/>
      <c r="L14" s="88"/>
      <c r="M14" s="88"/>
      <c r="N14" s="88"/>
      <c r="P14" s="2"/>
      <c r="Q14" s="2"/>
      <c r="R14" s="2"/>
      <c r="S14" s="2"/>
      <c r="T14" s="2"/>
    </row>
    <row r="15" spans="1:21" ht="15" customHeight="1">
      <c r="B15" s="72" t="s">
        <v>10</v>
      </c>
      <c r="C15" s="106" t="s">
        <v>2</v>
      </c>
      <c r="D15" s="42">
        <v>0</v>
      </c>
      <c r="E15" s="65"/>
      <c r="F15" s="68"/>
      <c r="G15" s="11"/>
      <c r="H15" s="111" t="s">
        <v>24</v>
      </c>
      <c r="I15" s="65"/>
      <c r="J15" s="65"/>
      <c r="K15" s="65"/>
      <c r="L15" s="88"/>
      <c r="M15" s="88"/>
      <c r="N15" s="65"/>
      <c r="P15" s="2"/>
      <c r="Q15" s="2"/>
      <c r="R15" s="2"/>
      <c r="S15" s="2"/>
      <c r="T15" s="2"/>
    </row>
    <row r="16" spans="1:21" ht="15" customHeight="1">
      <c r="B16" s="79"/>
      <c r="C16" s="70"/>
      <c r="D16" s="65"/>
      <c r="E16" s="65"/>
      <c r="F16" s="68"/>
      <c r="G16" s="11"/>
      <c r="H16" s="65" t="s">
        <v>25</v>
      </c>
      <c r="I16" s="65"/>
      <c r="J16" s="65"/>
      <c r="K16" s="106" t="s">
        <v>2</v>
      </c>
      <c r="L16" s="42">
        <v>0</v>
      </c>
      <c r="M16" s="106"/>
      <c r="N16" s="116"/>
      <c r="P16" s="2"/>
      <c r="Q16" s="2"/>
      <c r="R16" s="2"/>
      <c r="S16" s="2"/>
      <c r="T16" s="2"/>
    </row>
    <row r="17" spans="2:20" ht="15" customHeight="1">
      <c r="B17" s="80" t="s">
        <v>11</v>
      </c>
      <c r="C17" s="110" t="s">
        <v>2</v>
      </c>
      <c r="D17" s="112">
        <f>D13+D15</f>
        <v>0</v>
      </c>
      <c r="E17" s="78"/>
      <c r="F17" s="68"/>
      <c r="G17" s="11"/>
      <c r="H17" s="65" t="s">
        <v>12</v>
      </c>
      <c r="I17" s="65"/>
      <c r="J17" s="65"/>
      <c r="K17" s="106"/>
      <c r="L17" s="41">
        <v>0</v>
      </c>
      <c r="M17" s="106" t="s">
        <v>2</v>
      </c>
      <c r="N17" s="115">
        <f>SUM(L16:L17)</f>
        <v>0</v>
      </c>
      <c r="O17" s="2"/>
      <c r="P17" s="2"/>
      <c r="Q17" s="2"/>
      <c r="R17" s="2"/>
      <c r="S17" s="2"/>
      <c r="T17" s="2"/>
    </row>
    <row r="18" spans="2:20" ht="15" customHeight="1">
      <c r="B18" s="72" t="s">
        <v>4</v>
      </c>
      <c r="C18" s="73"/>
      <c r="D18" s="74"/>
      <c r="E18" s="78"/>
      <c r="F18" s="68"/>
      <c r="G18" s="11"/>
      <c r="H18" s="81"/>
      <c r="I18" s="63"/>
      <c r="J18" s="65"/>
      <c r="K18" s="94"/>
      <c r="L18" s="65"/>
      <c r="M18" s="94"/>
      <c r="N18" s="74"/>
      <c r="O18" s="2"/>
      <c r="P18" s="2"/>
      <c r="Q18" s="2"/>
      <c r="R18" s="2"/>
      <c r="S18" s="2"/>
      <c r="T18" s="2"/>
    </row>
    <row r="19" spans="2:20" ht="26.25" customHeight="1">
      <c r="B19" s="148" t="s">
        <v>19</v>
      </c>
      <c r="C19" s="106" t="s">
        <v>2</v>
      </c>
      <c r="D19" s="57">
        <v>0</v>
      </c>
      <c r="E19" s="65"/>
      <c r="F19" s="65"/>
      <c r="G19" s="11"/>
      <c r="H19" s="65"/>
      <c r="I19" s="65"/>
      <c r="J19" s="65"/>
      <c r="K19" s="65"/>
      <c r="L19" s="88"/>
      <c r="M19" s="88"/>
      <c r="N19" s="88"/>
      <c r="O19" s="2"/>
      <c r="P19" s="2"/>
      <c r="Q19" s="2"/>
      <c r="R19" s="2"/>
      <c r="S19" s="2"/>
      <c r="T19" s="2"/>
    </row>
    <row r="20" spans="2:20" ht="15" customHeight="1">
      <c r="B20" s="81" t="s">
        <v>13</v>
      </c>
      <c r="C20" s="106" t="s">
        <v>2</v>
      </c>
      <c r="D20" s="113">
        <f>+D17+D19</f>
        <v>0</v>
      </c>
      <c r="E20" s="106" t="s">
        <v>2</v>
      </c>
      <c r="F20" s="107">
        <f>+D17+D19</f>
        <v>0</v>
      </c>
      <c r="G20" s="11"/>
      <c r="H20" s="81" t="s">
        <v>29</v>
      </c>
      <c r="I20" s="65"/>
      <c r="J20" s="65"/>
      <c r="K20" s="65"/>
      <c r="L20" s="65"/>
      <c r="M20" s="110" t="s">
        <v>2</v>
      </c>
      <c r="N20" s="115">
        <v>0</v>
      </c>
      <c r="O20" s="2"/>
      <c r="P20" s="2"/>
      <c r="Q20" s="2"/>
      <c r="R20" s="2"/>
      <c r="S20" s="2"/>
      <c r="T20" s="2"/>
    </row>
    <row r="21" spans="2:20" ht="15" customHeight="1">
      <c r="B21" s="79"/>
      <c r="C21" s="70"/>
      <c r="D21" s="65"/>
      <c r="E21" s="75"/>
      <c r="F21" s="71"/>
      <c r="G21" s="11"/>
      <c r="H21" s="65"/>
      <c r="I21" s="65"/>
      <c r="J21" s="65"/>
      <c r="K21" s="65"/>
      <c r="L21" s="89"/>
      <c r="M21" s="89"/>
      <c r="N21" s="89"/>
      <c r="O21" s="2"/>
      <c r="P21" s="2"/>
      <c r="Q21" s="2"/>
      <c r="R21" s="2"/>
      <c r="S21" s="2"/>
      <c r="T21" s="2"/>
    </row>
    <row r="22" spans="2:20" ht="15" customHeight="1" thickBot="1">
      <c r="B22" s="83" t="s">
        <v>5</v>
      </c>
      <c r="C22" s="84"/>
      <c r="D22" s="74"/>
      <c r="E22" s="106" t="s">
        <v>2</v>
      </c>
      <c r="F22" s="107">
        <v>0</v>
      </c>
      <c r="G22" s="11"/>
      <c r="H22" s="81" t="s">
        <v>3</v>
      </c>
      <c r="I22" s="73"/>
      <c r="J22" s="74"/>
      <c r="K22" s="65"/>
      <c r="L22" s="89"/>
      <c r="M22" s="64" t="s">
        <v>2</v>
      </c>
      <c r="N22" s="117">
        <f>SUM(N13:N20)</f>
        <v>0</v>
      </c>
      <c r="O22" s="2"/>
      <c r="P22" s="2"/>
      <c r="Q22" s="2"/>
      <c r="R22" s="2"/>
      <c r="S22" s="2"/>
      <c r="T22" s="2"/>
    </row>
    <row r="23" spans="2:20" ht="15" customHeight="1">
      <c r="B23" s="79"/>
      <c r="C23" s="63"/>
      <c r="D23" s="65"/>
      <c r="E23" s="63"/>
      <c r="F23" s="71"/>
      <c r="G23" s="11"/>
      <c r="H23" s="81"/>
      <c r="I23" s="65"/>
      <c r="J23" s="65"/>
      <c r="K23" s="65"/>
      <c r="L23" s="88"/>
      <c r="M23" s="94"/>
      <c r="N23" s="88"/>
      <c r="O23" s="2"/>
      <c r="P23" s="2"/>
      <c r="Q23" s="2"/>
      <c r="R23" s="2"/>
      <c r="S23" s="2"/>
      <c r="T23" s="2"/>
    </row>
    <row r="24" spans="2:20" ht="15" customHeight="1">
      <c r="B24" s="72" t="s">
        <v>30</v>
      </c>
      <c r="C24" s="70"/>
      <c r="D24" s="65"/>
      <c r="E24" s="106" t="s">
        <v>2</v>
      </c>
      <c r="F24" s="107">
        <v>0</v>
      </c>
      <c r="G24" s="11"/>
      <c r="H24" s="65"/>
      <c r="I24" s="65"/>
      <c r="J24" s="65"/>
      <c r="K24" s="65"/>
      <c r="L24" s="88"/>
      <c r="M24" s="88"/>
      <c r="N24" s="88"/>
      <c r="O24" s="2"/>
      <c r="P24" s="2"/>
      <c r="Q24" s="2"/>
      <c r="R24" s="2"/>
      <c r="S24" s="2"/>
      <c r="T24" s="2"/>
    </row>
    <row r="25" spans="2:20" ht="15" customHeight="1">
      <c r="B25" s="79"/>
      <c r="C25" s="70"/>
      <c r="D25" s="65"/>
      <c r="E25" s="65"/>
      <c r="F25" s="65"/>
      <c r="G25" s="11"/>
      <c r="H25" s="81" t="s">
        <v>26</v>
      </c>
      <c r="I25" s="65"/>
      <c r="J25" s="65"/>
      <c r="K25" s="65"/>
      <c r="L25" s="88"/>
      <c r="M25" s="88"/>
      <c r="N25" s="88"/>
      <c r="O25" s="2"/>
      <c r="P25" s="2"/>
      <c r="Q25" s="2"/>
      <c r="R25" s="2"/>
      <c r="S25" s="2"/>
      <c r="T25" s="2"/>
    </row>
    <row r="26" spans="2:20" ht="15" customHeight="1">
      <c r="B26" s="72" t="s">
        <v>6</v>
      </c>
      <c r="C26" s="73" t="s">
        <v>1</v>
      </c>
      <c r="D26" s="74"/>
      <c r="E26" s="106" t="s">
        <v>2</v>
      </c>
      <c r="F26" s="107">
        <v>0</v>
      </c>
      <c r="G26" s="11"/>
      <c r="H26" s="65"/>
      <c r="I26" s="65"/>
      <c r="J26" s="65"/>
      <c r="K26" s="65"/>
      <c r="L26" s="88"/>
      <c r="M26" s="88"/>
      <c r="N26" s="65"/>
      <c r="O26" s="2"/>
      <c r="P26" s="2"/>
      <c r="Q26" s="2"/>
      <c r="R26" s="2"/>
      <c r="S26" s="2"/>
      <c r="T26" s="2"/>
    </row>
    <row r="27" spans="2:20" ht="15" customHeight="1">
      <c r="B27" s="79"/>
      <c r="C27" s="63"/>
      <c r="D27" s="65"/>
      <c r="E27" s="63"/>
      <c r="F27" s="68"/>
      <c r="G27" s="11"/>
      <c r="H27" s="81" t="s">
        <v>16</v>
      </c>
      <c r="I27" s="73" t="s">
        <v>1</v>
      </c>
      <c r="J27" s="74"/>
      <c r="K27" s="65"/>
      <c r="L27" s="68"/>
      <c r="M27" s="65"/>
      <c r="N27" s="65"/>
      <c r="O27" s="2"/>
      <c r="P27" s="2"/>
      <c r="Q27" s="2"/>
      <c r="R27" s="2"/>
      <c r="S27" s="2"/>
      <c r="T27" s="2"/>
    </row>
    <row r="28" spans="2:20" ht="15" customHeight="1">
      <c r="B28" s="72"/>
      <c r="C28" s="70"/>
      <c r="D28" s="65"/>
      <c r="E28" s="82"/>
      <c r="F28" s="65"/>
      <c r="G28" s="11"/>
      <c r="H28" s="95" t="s">
        <v>20</v>
      </c>
      <c r="I28" s="65"/>
      <c r="J28" s="65"/>
      <c r="L28" s="42"/>
      <c r="M28" s="75"/>
      <c r="N28" s="65"/>
      <c r="O28" s="2"/>
      <c r="P28" s="2"/>
      <c r="Q28" s="2"/>
      <c r="R28" s="2"/>
      <c r="S28" s="2"/>
      <c r="T28" s="2"/>
    </row>
    <row r="29" spans="2:20" ht="15" customHeight="1">
      <c r="B29" s="85" t="s">
        <v>7</v>
      </c>
      <c r="C29" s="86"/>
      <c r="D29" s="74"/>
      <c r="E29" s="106" t="s">
        <v>2</v>
      </c>
      <c r="F29" s="107">
        <v>0</v>
      </c>
      <c r="G29" s="11"/>
      <c r="H29" s="2" t="s">
        <v>82</v>
      </c>
      <c r="K29" s="106" t="s">
        <v>2</v>
      </c>
      <c r="L29" s="42">
        <v>0</v>
      </c>
      <c r="P29" s="2"/>
      <c r="Q29" s="2"/>
      <c r="R29" s="2"/>
      <c r="S29" s="2"/>
      <c r="T29" s="2"/>
    </row>
    <row r="30" spans="2:20" ht="15" customHeight="1">
      <c r="B30" s="20"/>
      <c r="C30" s="2"/>
      <c r="F30" s="11"/>
      <c r="G30" s="11"/>
      <c r="H30" s="95" t="s">
        <v>83</v>
      </c>
      <c r="I30" s="65"/>
      <c r="J30" s="65"/>
      <c r="K30" s="106"/>
      <c r="L30" s="41">
        <v>0</v>
      </c>
      <c r="M30" s="106" t="s">
        <v>2</v>
      </c>
      <c r="N30" s="115">
        <f>SUM(L28:L30)</f>
        <v>0</v>
      </c>
      <c r="O30" s="2"/>
      <c r="P30" s="2"/>
      <c r="Q30" s="2"/>
      <c r="R30" s="2"/>
      <c r="S30" s="2"/>
      <c r="T30" s="2"/>
    </row>
    <row r="31" spans="2:20" ht="15" customHeight="1">
      <c r="G31" s="11"/>
      <c r="H31" s="70"/>
      <c r="I31" s="65"/>
      <c r="J31" s="65"/>
      <c r="K31" s="65"/>
      <c r="L31" s="88"/>
      <c r="M31" s="88"/>
      <c r="N31" s="88"/>
      <c r="O31" s="2"/>
      <c r="P31" s="2"/>
      <c r="Q31" s="2"/>
      <c r="R31" s="2"/>
      <c r="S31" s="2"/>
      <c r="T31" s="2"/>
    </row>
    <row r="32" spans="2:20" ht="15" customHeight="1">
      <c r="G32" s="11"/>
      <c r="H32" s="72" t="s">
        <v>17</v>
      </c>
      <c r="I32" s="70"/>
      <c r="J32" s="70"/>
      <c r="K32" s="70"/>
      <c r="L32" s="90"/>
      <c r="M32" s="90"/>
      <c r="N32" s="90"/>
      <c r="O32" s="2"/>
      <c r="P32" s="2"/>
      <c r="Q32" s="2"/>
      <c r="R32" s="2"/>
      <c r="S32" s="2"/>
      <c r="T32" s="2"/>
    </row>
    <row r="33" spans="1:21" ht="15" customHeight="1">
      <c r="G33" s="11"/>
      <c r="H33" s="96" t="s">
        <v>22</v>
      </c>
      <c r="I33" s="96"/>
      <c r="J33" s="96"/>
      <c r="K33" s="106" t="s">
        <v>2</v>
      </c>
      <c r="L33" s="42">
        <v>0</v>
      </c>
      <c r="M33" s="90"/>
      <c r="N33" s="90"/>
      <c r="O33" s="2"/>
      <c r="P33" s="2"/>
      <c r="Q33" s="2"/>
      <c r="R33" s="2"/>
      <c r="S33" s="2"/>
      <c r="T33" s="2"/>
    </row>
    <row r="34" spans="1:21" ht="15" customHeight="1">
      <c r="G34" s="11"/>
      <c r="H34" s="96" t="s">
        <v>84</v>
      </c>
      <c r="I34" s="96"/>
      <c r="J34" s="96"/>
      <c r="K34" s="106"/>
      <c r="L34" s="42">
        <v>0</v>
      </c>
      <c r="M34" s="90"/>
      <c r="N34" s="115">
        <f>SUM(L33:L35)</f>
        <v>0</v>
      </c>
      <c r="O34" s="2"/>
      <c r="P34" s="2"/>
      <c r="Q34" s="2"/>
      <c r="R34" s="2"/>
      <c r="S34" s="2"/>
      <c r="T34" s="2"/>
    </row>
    <row r="35" spans="1:21" ht="18.75" customHeight="1">
      <c r="A35" s="11"/>
      <c r="B35" s="149"/>
      <c r="C35" s="19"/>
      <c r="D35" s="11"/>
      <c r="E35" s="11"/>
      <c r="F35" s="11"/>
      <c r="G35" s="11"/>
      <c r="H35" s="96" t="s">
        <v>85</v>
      </c>
      <c r="I35" s="70"/>
      <c r="J35" s="70"/>
      <c r="K35" s="87"/>
      <c r="L35" s="41">
        <v>0</v>
      </c>
      <c r="M35" s="106" t="s">
        <v>2</v>
      </c>
      <c r="N35" s="155"/>
      <c r="O35" s="2"/>
      <c r="P35" s="2"/>
      <c r="Q35" s="2"/>
      <c r="R35" s="2"/>
      <c r="S35" s="2"/>
      <c r="T35" s="2"/>
    </row>
    <row r="36" spans="1:21" ht="15" customHeight="1">
      <c r="A36" s="11"/>
      <c r="G36" s="11"/>
      <c r="H36" s="65"/>
      <c r="I36" s="65"/>
      <c r="J36" s="65"/>
      <c r="K36" s="65"/>
      <c r="L36" s="88"/>
      <c r="M36" s="88"/>
      <c r="O36" s="2"/>
      <c r="P36" s="2"/>
      <c r="Q36" s="2"/>
      <c r="R36" s="2"/>
      <c r="S36" s="2"/>
      <c r="T36" s="2"/>
    </row>
    <row r="37" spans="1:21" s="36" customFormat="1" ht="37.5" customHeight="1" thickBot="1">
      <c r="A37" s="66"/>
      <c r="G37" s="122"/>
      <c r="H37" s="118" t="s">
        <v>27</v>
      </c>
      <c r="I37" s="97"/>
      <c r="J37" s="91"/>
      <c r="K37" s="150"/>
      <c r="L37" s="150"/>
      <c r="M37" s="151" t="s">
        <v>2</v>
      </c>
      <c r="N37" s="154">
        <f>SUM(N30:N34)</f>
        <v>0</v>
      </c>
      <c r="O37" s="2"/>
      <c r="P37" s="37"/>
      <c r="Q37" s="37"/>
      <c r="R37" s="37"/>
      <c r="S37" s="37"/>
      <c r="T37" s="127"/>
      <c r="U37" s="37"/>
    </row>
    <row r="38" spans="1:21" ht="15" customHeight="1">
      <c r="B38" s="149"/>
      <c r="C38" s="19"/>
      <c r="D38" s="11"/>
      <c r="E38" s="11"/>
      <c r="F38" s="11"/>
      <c r="G38" s="33"/>
      <c r="H38" s="81"/>
      <c r="I38" s="97"/>
      <c r="J38" s="91"/>
      <c r="K38" s="150"/>
      <c r="L38" s="150"/>
      <c r="M38" s="152"/>
      <c r="N38" s="153"/>
      <c r="O38" s="37"/>
    </row>
    <row r="39" spans="1:21" s="29" customFormat="1" ht="34.5" customHeight="1" thickBot="1">
      <c r="B39" s="123" t="s">
        <v>8</v>
      </c>
      <c r="C39" s="124"/>
      <c r="D39" s="125"/>
      <c r="E39" s="108" t="s">
        <v>2</v>
      </c>
      <c r="F39" s="126">
        <f>SUM(F10:F29)</f>
        <v>0</v>
      </c>
      <c r="H39" s="123" t="s">
        <v>28</v>
      </c>
      <c r="I39" s="66"/>
      <c r="J39" s="66"/>
      <c r="K39" s="66"/>
      <c r="L39" s="66"/>
      <c r="M39" s="108" t="s">
        <v>2</v>
      </c>
      <c r="N39" s="126">
        <f>SUM(N22,N37)</f>
        <v>0</v>
      </c>
      <c r="O39" s="7"/>
      <c r="P39" s="34"/>
      <c r="Q39" s="34"/>
      <c r="R39" s="34"/>
      <c r="S39" s="34"/>
      <c r="T39" s="35"/>
      <c r="U39" s="34"/>
    </row>
    <row r="40" spans="1:21" s="32" customFormat="1" ht="15" customHeight="1" thickTop="1">
      <c r="B40"/>
      <c r="C40"/>
      <c r="D40"/>
      <c r="E40"/>
      <c r="F40" s="114"/>
      <c r="G40" s="11"/>
      <c r="H40" s="2"/>
      <c r="I40" s="2"/>
      <c r="J40" s="2"/>
      <c r="K40" s="2"/>
      <c r="L40" s="7"/>
      <c r="M40" s="7"/>
      <c r="N40" s="7"/>
      <c r="O40" s="30"/>
      <c r="P40" s="30"/>
      <c r="Q40" s="30"/>
      <c r="R40" s="30"/>
      <c r="S40" s="30"/>
      <c r="T40" s="31"/>
      <c r="U40" s="30"/>
    </row>
    <row r="41" spans="1:21" s="65" customFormat="1" ht="15" customHeight="1">
      <c r="B41" s="101" t="s">
        <v>15</v>
      </c>
      <c r="C41" s="92"/>
      <c r="D41" s="92"/>
      <c r="E41" s="92"/>
      <c r="H41" s="102"/>
      <c r="L41" s="88"/>
      <c r="M41" s="88"/>
      <c r="N41" s="88"/>
      <c r="O41" s="88"/>
      <c r="P41" s="88"/>
      <c r="Q41" s="88"/>
      <c r="R41" s="88"/>
      <c r="S41" s="88"/>
      <c r="T41" s="98"/>
      <c r="U41" s="88"/>
    </row>
    <row r="42" spans="1:21" s="92" customFormat="1" ht="15" customHeight="1">
      <c r="B42" s="104" t="s">
        <v>86</v>
      </c>
      <c r="C42" s="108" t="s">
        <v>2</v>
      </c>
      <c r="D42" s="109">
        <v>0</v>
      </c>
      <c r="E42" s="104"/>
      <c r="F42" s="104"/>
      <c r="G42" s="104"/>
      <c r="H42" s="103"/>
      <c r="I42" s="65"/>
      <c r="J42" s="65"/>
      <c r="K42" s="65"/>
      <c r="L42" s="88"/>
      <c r="M42" s="88"/>
      <c r="N42" s="88"/>
      <c r="O42" s="99"/>
      <c r="P42" s="99"/>
      <c r="Q42" s="99"/>
      <c r="R42" s="99"/>
      <c r="S42" s="99"/>
      <c r="T42" s="100"/>
      <c r="U42" s="99"/>
    </row>
    <row r="43" spans="1:21" s="65" customFormat="1" ht="15" customHeight="1">
      <c r="B43" s="105" t="s">
        <v>21</v>
      </c>
      <c r="C43" s="108" t="s">
        <v>2</v>
      </c>
      <c r="D43" s="109">
        <v>0</v>
      </c>
      <c r="E43" s="103"/>
      <c r="F43" s="103"/>
      <c r="H43" s="103"/>
      <c r="L43" s="88"/>
      <c r="M43" s="88"/>
      <c r="N43" s="88"/>
      <c r="O43" s="88"/>
      <c r="P43" s="88"/>
      <c r="Q43" s="88"/>
      <c r="R43" s="88"/>
      <c r="S43" s="88"/>
      <c r="T43" s="98"/>
      <c r="U43" s="88"/>
    </row>
    <row r="44" spans="1:21" s="65" customFormat="1" ht="15" customHeight="1">
      <c r="B44" s="79" t="s">
        <v>87</v>
      </c>
      <c r="D44" s="103"/>
      <c r="E44" s="103"/>
      <c r="F44" s="103"/>
      <c r="H44" s="103"/>
      <c r="L44" s="88"/>
      <c r="M44" s="88"/>
      <c r="N44" s="88"/>
      <c r="O44" s="88"/>
      <c r="P44" s="88"/>
      <c r="Q44" s="88"/>
      <c r="R44" s="88"/>
      <c r="S44" s="88"/>
      <c r="T44" s="98"/>
      <c r="U44" s="88"/>
    </row>
    <row r="45" spans="1:21" s="65" customFormat="1" ht="15" customHeight="1">
      <c r="B45" s="79"/>
      <c r="H45" s="103"/>
      <c r="I45" s="101"/>
      <c r="J45" s="101"/>
      <c r="K45" s="101"/>
      <c r="L45" s="101"/>
      <c r="M45" s="101"/>
      <c r="N45" s="101"/>
      <c r="O45" s="88"/>
      <c r="P45" s="88"/>
      <c r="Q45" s="88"/>
      <c r="R45" s="88"/>
      <c r="S45" s="88"/>
      <c r="T45" s="98"/>
      <c r="U45" s="88"/>
    </row>
    <row r="46" spans="1:21">
      <c r="B46"/>
      <c r="C46"/>
      <c r="D46"/>
      <c r="E46"/>
      <c r="F46"/>
      <c r="G46"/>
      <c r="H46" s="9"/>
    </row>
    <row r="48" spans="1:21" ht="13">
      <c r="A48" s="38"/>
      <c r="B48" s="213" t="s">
        <v>88</v>
      </c>
      <c r="C48" s="213"/>
      <c r="D48" s="213"/>
      <c r="E48" s="213"/>
      <c r="F48" s="213"/>
      <c r="G48" s="156"/>
      <c r="H48" s="214" t="s">
        <v>40</v>
      </c>
      <c r="I48" s="214"/>
      <c r="J48" s="214"/>
      <c r="K48" s="214"/>
      <c r="L48" s="214"/>
      <c r="M48" s="214"/>
      <c r="N48" s="214"/>
    </row>
    <row r="49" spans="2:12">
      <c r="B49"/>
      <c r="C49"/>
      <c r="D49"/>
      <c r="E49"/>
      <c r="F49"/>
      <c r="G49"/>
      <c r="H49" s="9"/>
    </row>
    <row r="50" spans="2:12">
      <c r="B50"/>
      <c r="C50"/>
      <c r="D50"/>
      <c r="E50"/>
      <c r="F50"/>
      <c r="G50"/>
      <c r="H50" s="9"/>
    </row>
    <row r="51" spans="2:12">
      <c r="B51"/>
      <c r="C51"/>
      <c r="D51"/>
      <c r="E51"/>
      <c r="F51"/>
      <c r="G51"/>
      <c r="H51" s="9"/>
    </row>
    <row r="52" spans="2:12">
      <c r="B52"/>
      <c r="C52"/>
      <c r="D52"/>
      <c r="E52"/>
      <c r="F52"/>
      <c r="G52"/>
      <c r="H52" s="9"/>
    </row>
    <row r="53" spans="2:12">
      <c r="B53"/>
      <c r="C53"/>
      <c r="D53"/>
      <c r="E53"/>
      <c r="F53"/>
      <c r="G53"/>
      <c r="H53" s="9"/>
    </row>
    <row r="54" spans="2:12">
      <c r="B54"/>
      <c r="C54"/>
      <c r="D54"/>
      <c r="E54"/>
      <c r="F54"/>
      <c r="G54"/>
      <c r="H54" s="9"/>
    </row>
    <row r="55" spans="2:12">
      <c r="B55"/>
      <c r="C55"/>
      <c r="D55"/>
      <c r="E55"/>
      <c r="F55"/>
      <c r="G55"/>
      <c r="H55" s="9"/>
    </row>
    <row r="56" spans="2:12">
      <c r="B56"/>
      <c r="C56"/>
      <c r="D56"/>
      <c r="E56"/>
      <c r="F56"/>
      <c r="G56"/>
      <c r="H56" s="9"/>
    </row>
    <row r="57" spans="2:12">
      <c r="B57"/>
      <c r="C57"/>
      <c r="D57"/>
      <c r="E57"/>
      <c r="F57"/>
      <c r="G57"/>
      <c r="H57" s="9"/>
    </row>
    <row r="58" spans="2:12">
      <c r="B58"/>
      <c r="C58"/>
      <c r="D58"/>
      <c r="E58"/>
      <c r="F58"/>
      <c r="G58"/>
      <c r="H58" s="9"/>
    </row>
    <row r="59" spans="2:12">
      <c r="B59"/>
      <c r="C59"/>
      <c r="D59"/>
      <c r="E59"/>
      <c r="F59"/>
      <c r="G59"/>
      <c r="H59" s="9"/>
    </row>
    <row r="60" spans="2:12">
      <c r="B60"/>
      <c r="C60"/>
      <c r="D60"/>
      <c r="E60"/>
      <c r="F60"/>
      <c r="G60"/>
      <c r="H60" s="9"/>
    </row>
    <row r="61" spans="2:12">
      <c r="B61"/>
      <c r="C61"/>
      <c r="D61"/>
      <c r="E61"/>
      <c r="F61"/>
      <c r="G61"/>
      <c r="H61" s="9"/>
    </row>
    <row r="62" spans="2:12">
      <c r="B62"/>
      <c r="C62"/>
      <c r="D62"/>
      <c r="E62"/>
      <c r="F62"/>
      <c r="G62"/>
      <c r="H62" s="9"/>
      <c r="I62" s="12"/>
      <c r="J62" s="12"/>
    </row>
    <row r="63" spans="2:12">
      <c r="B63"/>
      <c r="C63"/>
      <c r="D63"/>
      <c r="E63"/>
      <c r="F63"/>
      <c r="G63"/>
      <c r="H63" s="9"/>
      <c r="K63" s="12"/>
      <c r="L63" s="13"/>
    </row>
    <row r="64" spans="2:12">
      <c r="B64"/>
      <c r="C64"/>
      <c r="D64"/>
      <c r="E64"/>
      <c r="F64"/>
      <c r="G64"/>
      <c r="H64" s="9"/>
    </row>
    <row r="65" spans="2:21">
      <c r="B65"/>
      <c r="C65"/>
      <c r="D65"/>
      <c r="E65"/>
      <c r="F65"/>
      <c r="G65"/>
      <c r="H65" s="9"/>
    </row>
    <row r="66" spans="2:21">
      <c r="B66"/>
      <c r="C66"/>
      <c r="D66"/>
      <c r="E66"/>
      <c r="F66"/>
      <c r="G66"/>
      <c r="H66" s="9"/>
    </row>
    <row r="67" spans="2:21">
      <c r="B67"/>
      <c r="C67"/>
      <c r="D67"/>
      <c r="E67"/>
      <c r="F67"/>
      <c r="G67"/>
      <c r="H67" s="9"/>
      <c r="I67" s="15"/>
      <c r="J67" s="15"/>
    </row>
    <row r="68" spans="2:21">
      <c r="B68"/>
      <c r="C68"/>
      <c r="D68"/>
      <c r="E68"/>
      <c r="F68"/>
      <c r="G68"/>
      <c r="H68" s="9"/>
      <c r="K68" s="15"/>
      <c r="L68" s="16"/>
      <c r="M68" s="13"/>
      <c r="N68" s="13"/>
    </row>
    <row r="69" spans="2:21" s="12" customFormat="1">
      <c r="B69"/>
      <c r="C69"/>
      <c r="D69"/>
      <c r="E69"/>
      <c r="F69"/>
      <c r="G69"/>
      <c r="H69" s="9"/>
      <c r="K69" s="2"/>
      <c r="L69" s="7"/>
      <c r="M69" s="7"/>
      <c r="N69" s="7"/>
      <c r="O69" s="13"/>
      <c r="P69" s="13"/>
      <c r="Q69" s="13"/>
      <c r="R69" s="13"/>
      <c r="S69" s="13"/>
      <c r="T69" s="14"/>
      <c r="U69" s="13"/>
    </row>
    <row r="70" spans="2:21">
      <c r="B70"/>
      <c r="C70"/>
      <c r="D70"/>
      <c r="E70"/>
      <c r="F70"/>
      <c r="G70"/>
      <c r="H70" s="9"/>
      <c r="K70" s="12"/>
      <c r="L70" s="13"/>
    </row>
    <row r="71" spans="2:21">
      <c r="B71"/>
      <c r="C71"/>
      <c r="D71"/>
      <c r="E71"/>
      <c r="F71"/>
      <c r="G71"/>
      <c r="H71" s="9"/>
    </row>
    <row r="72" spans="2:21">
      <c r="B72"/>
      <c r="C72"/>
      <c r="D72"/>
      <c r="E72"/>
      <c r="F72"/>
      <c r="G72"/>
      <c r="H72" s="9"/>
    </row>
    <row r="73" spans="2:21">
      <c r="B73"/>
      <c r="C73"/>
      <c r="D73"/>
      <c r="E73"/>
      <c r="F73"/>
      <c r="G73"/>
      <c r="H73" s="9"/>
      <c r="M73" s="16"/>
      <c r="N73" s="16"/>
    </row>
    <row r="74" spans="2:21" s="15" customFormat="1">
      <c r="B74"/>
      <c r="C74"/>
      <c r="D74"/>
      <c r="E74"/>
      <c r="F74"/>
      <c r="G74"/>
      <c r="H74" s="9"/>
      <c r="I74" s="2"/>
      <c r="J74" s="2"/>
      <c r="K74" s="2"/>
      <c r="L74" s="7"/>
      <c r="M74" s="7"/>
      <c r="N74" s="7"/>
      <c r="O74" s="16"/>
      <c r="P74" s="16"/>
      <c r="Q74" s="16"/>
      <c r="R74" s="16"/>
      <c r="S74" s="16"/>
      <c r="T74" s="17"/>
      <c r="U74" s="16"/>
    </row>
    <row r="75" spans="2:21">
      <c r="B75"/>
      <c r="C75"/>
      <c r="D75"/>
      <c r="E75"/>
      <c r="F75" s="9"/>
      <c r="G75"/>
      <c r="H75" s="9"/>
      <c r="M75" s="13"/>
      <c r="N75" s="13"/>
    </row>
    <row r="76" spans="2:21" s="12" customFormat="1">
      <c r="B76"/>
      <c r="C76"/>
      <c r="D76"/>
      <c r="E76"/>
      <c r="F76" s="2"/>
      <c r="G76"/>
      <c r="H76" s="9"/>
      <c r="I76" s="2"/>
      <c r="J76" s="2"/>
      <c r="K76" s="2"/>
      <c r="L76" s="7"/>
      <c r="M76" s="7"/>
      <c r="N76" s="7"/>
      <c r="O76" s="13"/>
      <c r="P76" s="13"/>
      <c r="Q76" s="13"/>
      <c r="R76" s="13"/>
      <c r="S76" s="13"/>
      <c r="T76" s="14"/>
      <c r="U76" s="13"/>
    </row>
    <row r="77" spans="2:21">
      <c r="B77"/>
      <c r="C77"/>
      <c r="D77" s="9"/>
      <c r="E77" s="28"/>
      <c r="G77"/>
      <c r="H77" s="9"/>
    </row>
    <row r="78" spans="2:21">
      <c r="B78"/>
      <c r="C78"/>
      <c r="E78" s="8"/>
      <c r="G78"/>
      <c r="H78" s="9"/>
    </row>
    <row r="79" spans="2:21">
      <c r="B79"/>
      <c r="C79"/>
      <c r="E79" s="8"/>
      <c r="G79"/>
      <c r="H79" s="9"/>
    </row>
    <row r="80" spans="2:21">
      <c r="B80"/>
      <c r="C80"/>
      <c r="E80" s="8"/>
      <c r="G80"/>
      <c r="H80" s="9"/>
    </row>
    <row r="81" spans="2:7" ht="15">
      <c r="B81"/>
      <c r="C81"/>
      <c r="E81" s="8"/>
      <c r="G81"/>
    </row>
    <row r="82" spans="2:7">
      <c r="B82"/>
      <c r="C82"/>
      <c r="E82" s="8"/>
      <c r="G82" s="9"/>
    </row>
    <row r="83" spans="2:7">
      <c r="B83" s="27"/>
      <c r="C83" s="27"/>
    </row>
    <row r="84" spans="2:7">
      <c r="B84" s="27"/>
      <c r="C84" s="19"/>
    </row>
  </sheetData>
  <customSheetViews>
    <customSheetView guid="{A3D3CC94-747D-4C41-9A74-5BE85EC31509}" scale="60" showPageBreaks="1" fitToPage="1" printArea="1" view="pageBreakPreview" showRuler="0">
      <selection activeCell="G15" sqref="G15"/>
      <pageSetup scale="36" orientation="portrait"/>
      <headerFooter alignWithMargins="0">
        <oddFooter xml:space="preserve">&amp;C&amp;"Times New Roman,Normal"&amp;20 23&amp;22
</oddFooter>
      </headerFooter>
    </customSheetView>
    <customSheetView guid="{63141E6A-F55B-47F8-A244-4DF0BAA36D72}" scale="50" showPageBreaks="1" fitToPage="1" printArea="1" showRuler="0">
      <selection activeCell="F10" sqref="F10"/>
      <pageSetup scale="37" orientation="portrait"/>
      <headerFooter alignWithMargins="0">
        <oddHeader xml:space="preserve">&amp;R&amp;"Times New Roman,Italic"&amp;22D-1. Balance general </oddHeader>
        <oddFooter xml:space="preserve">&amp;C&amp;"Times New Roman,Regular"&amp;20  &amp;22 4
</oddFooter>
      </headerFooter>
    </customSheetView>
    <customSheetView guid="{E4756955-6DA8-43C0-93FE-CB7AB98195D3}" scale="50" showPageBreaks="1" fitToPage="1" printArea="1" showRuler="0" topLeftCell="A23">
      <selection activeCell="A50" sqref="A50"/>
      <pageSetup scale="37" orientation="portrait"/>
      <headerFooter alignWithMargins="0">
        <oddHeader xml:space="preserve">&amp;L&amp;26PROYECTO &amp;D&amp;R&amp;"Times New Roman,Regular"&amp;22D-1. Balance general </oddHeader>
        <oddFooter>&amp;C&amp;"Times New Roman,Regular"&amp;20  &amp;22 5
&amp;R&amp;"Times New Roman,Regular"&amp;22C-XXXX</oddFooter>
      </headerFooter>
    </customSheetView>
    <customSheetView guid="{EC9C45CC-A235-4556-B80D-DFDBBDB3D496}" scale="50" showPageBreaks="1" fitToPage="1" printArea="1" showRuler="0">
      <selection activeCell="C2" sqref="C2"/>
      <pageSetup scale="37" orientation="portrait"/>
      <headerFooter alignWithMargins="0">
        <oddHeader xml:space="preserve">&amp;R&amp;"Times New Roman,Italic"&amp;22D-1. Balance general </oddHeader>
        <oddFooter xml:space="preserve">&amp;C&amp;"Times New Roman,Regular"&amp;20  &amp;22 5
</oddFooter>
      </headerFooter>
    </customSheetView>
    <customSheetView guid="{AD3F1AC0-B8D0-11D5-BB48-00105AD107E6}" scale="66" showPageBreaks="1" fitToPage="1" printArea="1" showRuler="0" topLeftCell="A5">
      <selection activeCell="F37" sqref="F37"/>
      <pageSetup scale="36" orientation="portrait"/>
      <headerFooter alignWithMargins="0">
        <oddFooter xml:space="preserve">&amp;C&amp;"Times New Roman,Normal"&amp;24 19&amp;22
</oddFooter>
      </headerFooter>
    </customSheetView>
    <customSheetView guid="{4E7736D6-DDB5-4208-823C-C0AFA2DC8738}" scale="66" showPageBreaks="1" fitToPage="1" printArea="1" showRuler="0">
      <selection activeCell="A6" sqref="A6"/>
      <pageSetup scale="36" orientation="portrait"/>
      <headerFooter alignWithMargins="0">
        <oddFooter xml:space="preserve">&amp;C&amp;"Times New Roman,Normal"&amp;20 19&amp;22
</oddFooter>
      </headerFooter>
    </customSheetView>
    <customSheetView guid="{85705FDA-C971-4668-AE61-A4B8A8DC5C5F}" scale="66" showPageBreaks="1" showGridLines="0" fitToPage="1" printArea="1" showRuler="0">
      <selection activeCell="B22" sqref="B22"/>
      <pageSetup scale="35" orientation="portrait"/>
      <headerFooter alignWithMargins="0">
        <oddFooter xml:space="preserve">&amp;C&amp;"Times New Roman,Normal"&amp;24 &amp;22
</oddFooter>
      </headerFooter>
    </customSheetView>
  </customSheetViews>
  <mergeCells count="8">
    <mergeCell ref="H7:N7"/>
    <mergeCell ref="B48:F48"/>
    <mergeCell ref="H48:N48"/>
    <mergeCell ref="B1:N1"/>
    <mergeCell ref="B2:N2"/>
    <mergeCell ref="B3:N3"/>
    <mergeCell ref="B4:N4"/>
    <mergeCell ref="B5:N5"/>
  </mergeCells>
  <phoneticPr fontId="0" type="noConversion"/>
  <dataValidations count="2">
    <dataValidation allowBlank="1" showInputMessage="1" showErrorMessage="1" promptTitle="CAPTURA" prompt="CAPTURA EL NOMBRE DE LA SOCIEDAD" sqref="B1"/>
    <dataValidation allowBlank="1" showInputMessage="1" showErrorMessage="1" promptTitle="CAPTURA" prompt="CAPTURA EL DOMICILIO SOCIAL" sqref="B3"/>
  </dataValidations>
  <pageMargins left="0.59055118110236227" right="0.35433070866141736" top="0.43307086614173229" bottom="0.55118110236220474" header="0.15748031496062992" footer="0.31496062992125984"/>
  <pageSetup scale="67" orientation="landscape"/>
  <headerFooter alignWithMargins="0">
    <oddFooter xml:space="preserve">&amp;C&amp;"Times New Roman,Normal"&amp;24 &amp;22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B1:M40"/>
  <sheetViews>
    <sheetView showGridLines="0" zoomScale="70" zoomScaleNormal="70" zoomScalePageLayoutView="70" workbookViewId="0">
      <selection activeCell="E10" sqref="E10"/>
    </sheetView>
  </sheetViews>
  <sheetFormatPr baseColWidth="10" defaultRowHeight="12.75" customHeight="1" x14ac:dyDescent="0"/>
  <cols>
    <col min="1" max="1" width="2.6640625" style="38" customWidth="1"/>
    <col min="2" max="2" width="8" style="38" customWidth="1"/>
    <col min="3" max="3" width="34.5" style="38" customWidth="1"/>
    <col min="4" max="4" width="10.33203125" style="38" customWidth="1"/>
    <col min="5" max="5" width="45.83203125" style="38" customWidth="1"/>
    <col min="6" max="6" width="22.5" style="38" customWidth="1"/>
    <col min="7" max="7" width="4.6640625" style="38" customWidth="1"/>
    <col min="8" max="8" width="22.83203125" style="42" customWidth="1"/>
    <col min="9" max="9" width="5.1640625" style="38" customWidth="1"/>
    <col min="10" max="16384" width="10.83203125" style="38"/>
  </cols>
  <sheetData>
    <row r="1" spans="2:13" ht="30" customHeight="1">
      <c r="B1" s="215" t="s">
        <v>89</v>
      </c>
      <c r="C1" s="215"/>
      <c r="D1" s="215"/>
      <c r="E1" s="215"/>
      <c r="F1" s="215"/>
      <c r="G1" s="215"/>
      <c r="H1" s="215"/>
      <c r="I1" s="215"/>
    </row>
    <row r="2" spans="2:13" ht="30" customHeight="1">
      <c r="B2" s="221" t="s">
        <v>90</v>
      </c>
      <c r="C2" s="221"/>
      <c r="D2" s="221"/>
      <c r="E2" s="221"/>
      <c r="F2" s="221"/>
      <c r="G2" s="221"/>
      <c r="H2" s="221"/>
      <c r="I2" s="221"/>
    </row>
    <row r="3" spans="2:13" ht="30" customHeight="1">
      <c r="B3" s="215" t="s">
        <v>91</v>
      </c>
      <c r="C3" s="215"/>
      <c r="D3" s="215"/>
      <c r="E3" s="215"/>
      <c r="F3" s="215"/>
      <c r="G3" s="215"/>
      <c r="H3" s="215"/>
      <c r="I3" s="215"/>
      <c r="J3" s="39"/>
      <c r="K3" s="39"/>
      <c r="L3" s="39"/>
      <c r="M3" s="39"/>
    </row>
    <row r="4" spans="2:13" ht="30" customHeight="1">
      <c r="B4" s="222" t="s">
        <v>94</v>
      </c>
      <c r="C4" s="222"/>
      <c r="D4" s="222"/>
      <c r="E4" s="222"/>
      <c r="F4" s="222"/>
      <c r="G4" s="222"/>
      <c r="H4" s="222"/>
      <c r="I4" s="222"/>
    </row>
    <row r="5" spans="2:13" ht="30" customHeight="1">
      <c r="B5" s="222" t="s">
        <v>39</v>
      </c>
      <c r="C5" s="222"/>
      <c r="D5" s="222"/>
      <c r="E5" s="222"/>
      <c r="F5" s="222"/>
      <c r="G5" s="222"/>
      <c r="H5" s="222"/>
      <c r="I5" s="222"/>
    </row>
    <row r="6" spans="2:13" ht="30" customHeight="1">
      <c r="H6" s="42" t="s">
        <v>1</v>
      </c>
      <c r="I6" s="43"/>
    </row>
    <row r="7" spans="2:13" ht="30" customHeight="1">
      <c r="B7" s="44"/>
      <c r="C7" t="s">
        <v>33</v>
      </c>
      <c r="F7" s="46"/>
      <c r="G7" s="56" t="s">
        <v>2</v>
      </c>
      <c r="H7" s="42">
        <v>0</v>
      </c>
      <c r="I7" s="43"/>
    </row>
    <row r="8" spans="2:13" ht="30" customHeight="1" thickBot="1">
      <c r="B8" s="44"/>
      <c r="C8" t="s">
        <v>34</v>
      </c>
      <c r="F8" s="46"/>
      <c r="G8" s="42"/>
      <c r="H8" s="61">
        <v>0</v>
      </c>
      <c r="I8" s="43"/>
    </row>
    <row r="9" spans="2:13" ht="30" customHeight="1">
      <c r="B9" s="44"/>
      <c r="C9" s="59" t="s">
        <v>41</v>
      </c>
      <c r="F9" s="47"/>
      <c r="G9" s="56" t="s">
        <v>2</v>
      </c>
      <c r="H9" s="60">
        <f>SUM(H6:H8)</f>
        <v>0</v>
      </c>
      <c r="I9" s="43"/>
    </row>
    <row r="10" spans="2:13" ht="30" customHeight="1">
      <c r="B10" s="44"/>
      <c r="C10" s="45"/>
      <c r="F10" s="223"/>
      <c r="G10" s="46"/>
      <c r="H10" s="46"/>
      <c r="I10" s="43"/>
    </row>
    <row r="11" spans="2:13" ht="30" customHeight="1" thickBot="1">
      <c r="B11" s="44"/>
      <c r="C11" t="s">
        <v>35</v>
      </c>
      <c r="F11" s="223"/>
      <c r="G11" s="46"/>
      <c r="H11" s="61">
        <v>0</v>
      </c>
      <c r="I11" s="43"/>
    </row>
    <row r="12" spans="2:13" ht="30" customHeight="1">
      <c r="C12" s="59" t="s">
        <v>42</v>
      </c>
      <c r="F12" s="46"/>
      <c r="G12" s="56" t="s">
        <v>2</v>
      </c>
      <c r="H12" s="42">
        <v>0</v>
      </c>
      <c r="I12" s="43"/>
    </row>
    <row r="13" spans="2:13" ht="30" customHeight="1">
      <c r="B13" s="44"/>
      <c r="C13" s="45"/>
      <c r="F13" s="46"/>
      <c r="G13" s="46"/>
      <c r="H13" s="46"/>
      <c r="I13" s="43"/>
    </row>
    <row r="14" spans="2:13" ht="30" customHeight="1">
      <c r="B14" s="44"/>
      <c r="C14" t="s">
        <v>36</v>
      </c>
      <c r="F14" s="57">
        <v>0</v>
      </c>
      <c r="G14" s="46"/>
      <c r="H14" s="46"/>
      <c r="I14" s="43"/>
    </row>
    <row r="15" spans="2:13" s="48" customFormat="1" ht="30" customHeight="1" thickBot="1">
      <c r="C15" t="s">
        <v>37</v>
      </c>
      <c r="D15" s="49"/>
      <c r="E15" s="49"/>
      <c r="F15" s="58">
        <v>0</v>
      </c>
      <c r="G15" s="46"/>
      <c r="H15" s="58"/>
      <c r="I15" s="50"/>
    </row>
    <row r="16" spans="2:13" ht="30" customHeight="1" thickBot="1">
      <c r="B16" s="44"/>
      <c r="C16" s="59" t="s">
        <v>38</v>
      </c>
      <c r="F16" s="46"/>
      <c r="G16" s="56" t="s">
        <v>2</v>
      </c>
      <c r="H16" s="62"/>
      <c r="I16" s="43"/>
    </row>
    <row r="17" spans="2:9" s="48" customFormat="1" ht="30" customHeight="1" thickTop="1">
      <c r="C17" s="45"/>
      <c r="D17" s="49"/>
      <c r="E17" s="49"/>
      <c r="F17" s="51"/>
      <c r="G17" s="46"/>
      <c r="H17" s="46"/>
      <c r="I17" s="50"/>
    </row>
    <row r="18" spans="2:9" ht="30" customHeight="1">
      <c r="B18" s="48"/>
      <c r="C18" s="49"/>
      <c r="D18" s="49"/>
      <c r="E18" s="49"/>
      <c r="F18" s="49"/>
      <c r="G18" s="49"/>
      <c r="H18" s="52"/>
      <c r="I18" s="50"/>
    </row>
    <row r="19" spans="2:9" ht="30" customHeight="1">
      <c r="B19" s="48"/>
      <c r="C19" s="49"/>
      <c r="D19" s="49"/>
      <c r="E19" s="49"/>
      <c r="F19" s="49"/>
      <c r="G19" s="49"/>
      <c r="H19" s="52"/>
      <c r="I19" s="50"/>
    </row>
    <row r="20" spans="2:9" s="48" customFormat="1" ht="30" customHeight="1">
      <c r="B20" s="38"/>
      <c r="C20" s="38"/>
      <c r="D20" s="38"/>
      <c r="E20" s="38"/>
      <c r="F20" s="38"/>
      <c r="G20" s="38"/>
      <c r="H20" s="42"/>
      <c r="I20" s="38"/>
    </row>
    <row r="21" spans="2:9" ht="30" customHeight="1">
      <c r="B21" s="40"/>
      <c r="C21" s="40"/>
      <c r="D21" s="40"/>
      <c r="E21" s="40"/>
      <c r="F21" s="40"/>
      <c r="G21" s="40"/>
      <c r="H21" s="41"/>
      <c r="I21" s="40"/>
    </row>
    <row r="23" spans="2:9" ht="62.25" customHeight="1">
      <c r="H23" s="38"/>
    </row>
    <row r="24" spans="2:9" ht="12.75" customHeight="1">
      <c r="C24" s="220"/>
      <c r="D24" s="220"/>
      <c r="E24" s="53"/>
      <c r="F24" s="220"/>
      <c r="G24" s="220"/>
      <c r="H24" s="220"/>
    </row>
    <row r="25" spans="2:9" ht="12.75" customHeight="1">
      <c r="C25" s="213" t="s">
        <v>88</v>
      </c>
      <c r="D25" s="213"/>
      <c r="E25" s="53"/>
      <c r="F25" s="214" t="s">
        <v>40</v>
      </c>
      <c r="G25" s="214"/>
      <c r="H25" s="214"/>
    </row>
    <row r="26" spans="2:9" ht="12.75" customHeight="1">
      <c r="H26" s="38"/>
    </row>
    <row r="27" spans="2:9" ht="12.75" customHeight="1">
      <c r="H27" s="38"/>
    </row>
    <row r="28" spans="2:9" ht="12.75" customHeight="1">
      <c r="H28" s="38"/>
    </row>
    <row r="29" spans="2:9" ht="12.75" customHeight="1">
      <c r="H29" s="38"/>
    </row>
    <row r="30" spans="2:9" ht="12.75" customHeight="1">
      <c r="H30" s="38"/>
    </row>
    <row r="31" spans="2:9" ht="12.75" customHeight="1">
      <c r="H31" s="38"/>
    </row>
    <row r="32" spans="2:9" ht="12.75" customHeight="1">
      <c r="B32" s="218"/>
      <c r="C32" s="218"/>
      <c r="D32" s="218"/>
      <c r="E32" s="54"/>
      <c r="F32" s="219"/>
      <c r="G32" s="219"/>
      <c r="H32" s="219"/>
    </row>
    <row r="33" spans="2:12" ht="12.75" customHeight="1">
      <c r="B33" s="220"/>
      <c r="C33" s="220"/>
      <c r="D33" s="220"/>
      <c r="F33" s="220"/>
      <c r="G33" s="220"/>
      <c r="H33" s="220"/>
    </row>
    <row r="34" spans="2:12" ht="12.75" customHeight="1">
      <c r="B34" s="213"/>
      <c r="C34" s="213"/>
      <c r="D34" s="213"/>
      <c r="F34" s="213"/>
      <c r="G34" s="213"/>
      <c r="H34" s="213"/>
    </row>
    <row r="35" spans="2:12" ht="12.75" customHeight="1">
      <c r="H35" s="38"/>
    </row>
    <row r="40" spans="2:12" ht="12.75" customHeight="1">
      <c r="J40" s="55"/>
      <c r="K40" s="55"/>
      <c r="L40" s="55"/>
    </row>
  </sheetData>
  <mergeCells count="16">
    <mergeCell ref="B1:I1"/>
    <mergeCell ref="B2:I2"/>
    <mergeCell ref="B4:I4"/>
    <mergeCell ref="B5:I5"/>
    <mergeCell ref="C24:D24"/>
    <mergeCell ref="F24:H24"/>
    <mergeCell ref="B3:I3"/>
    <mergeCell ref="F10:F11"/>
    <mergeCell ref="B34:D34"/>
    <mergeCell ref="F34:H34"/>
    <mergeCell ref="C25:D25"/>
    <mergeCell ref="F25:H25"/>
    <mergeCell ref="B32:D32"/>
    <mergeCell ref="F32:H32"/>
    <mergeCell ref="B33:D33"/>
    <mergeCell ref="F33:H33"/>
  </mergeCells>
  <dataValidations count="2">
    <dataValidation allowBlank="1" showInputMessage="1" showErrorMessage="1" promptTitle="CAPTURA" prompt="CAPTURA EL DOMICILIO SOCIAL" sqref="B3"/>
    <dataValidation allowBlank="1" showInputMessage="1" showErrorMessage="1" promptTitle="CAPTURA" prompt="CAPTURA EL NOMBRE DE LA SOCIEDAD" sqref="B1"/>
  </dataValidations>
  <pageMargins left="0.74803149606299213" right="0.74803149606299213" top="1.0629921259842521" bottom="0.59055118110236227" header="0" footer="0"/>
  <pageSetup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C4"/>
    </sheetView>
  </sheetViews>
  <sheetFormatPr baseColWidth="10" defaultRowHeight="12" x14ac:dyDescent="0"/>
  <cols>
    <col min="1" max="4" width="20.6640625" customWidth="1"/>
  </cols>
  <sheetData>
    <row r="1" spans="1:5" ht="49.5" customHeight="1">
      <c r="A1" s="226" t="s">
        <v>106</v>
      </c>
      <c r="B1" s="226"/>
      <c r="C1" s="226"/>
      <c r="D1" s="226"/>
      <c r="E1" s="158"/>
    </row>
    <row r="2" spans="1:5">
      <c r="A2" s="227"/>
      <c r="B2" s="227"/>
      <c r="C2" s="227"/>
      <c r="D2" s="227"/>
    </row>
    <row r="3" spans="1:5" ht="15">
      <c r="A3" s="228" t="s">
        <v>95</v>
      </c>
      <c r="B3" s="228"/>
      <c r="C3" s="228"/>
      <c r="D3" s="157"/>
    </row>
    <row r="4" spans="1:5" ht="15">
      <c r="A4" s="224" t="s">
        <v>96</v>
      </c>
      <c r="B4" s="225"/>
      <c r="C4" s="225"/>
      <c r="D4" s="157"/>
    </row>
    <row r="5" spans="1:5" ht="15">
      <c r="A5" s="224" t="s">
        <v>97</v>
      </c>
      <c r="B5" s="225"/>
      <c r="C5" s="225"/>
      <c r="D5" s="157"/>
    </row>
    <row r="6" spans="1:5" ht="15">
      <c r="A6" s="224" t="s">
        <v>98</v>
      </c>
      <c r="B6" s="225"/>
      <c r="C6" s="225"/>
      <c r="D6" s="157"/>
    </row>
    <row r="7" spans="1:5" ht="15">
      <c r="A7" s="224" t="s">
        <v>99</v>
      </c>
      <c r="B7" s="225"/>
      <c r="C7" s="225"/>
      <c r="D7" s="157"/>
    </row>
    <row r="8" spans="1:5" ht="15">
      <c r="A8" s="224" t="s">
        <v>100</v>
      </c>
      <c r="B8" s="225"/>
      <c r="C8" s="225"/>
      <c r="D8" s="157"/>
    </row>
    <row r="9" spans="1:5" ht="15">
      <c r="A9" s="224" t="s">
        <v>101</v>
      </c>
      <c r="B9" s="225"/>
      <c r="C9" s="225"/>
      <c r="D9" s="157"/>
    </row>
    <row r="10" spans="1:5" ht="15">
      <c r="A10" s="224" t="s">
        <v>102</v>
      </c>
      <c r="B10" s="225"/>
      <c r="C10" s="225"/>
      <c r="D10" s="157"/>
    </row>
    <row r="11" spans="1:5" ht="15">
      <c r="A11" s="224" t="s">
        <v>103</v>
      </c>
      <c r="B11" s="225"/>
      <c r="C11" s="225"/>
      <c r="D11" s="157"/>
    </row>
    <row r="12" spans="1:5" ht="15">
      <c r="A12" s="224" t="s">
        <v>104</v>
      </c>
      <c r="B12" s="225"/>
      <c r="C12" s="225"/>
      <c r="D12" s="157"/>
    </row>
    <row r="13" spans="1:5" ht="15">
      <c r="A13" s="229" t="s">
        <v>105</v>
      </c>
      <c r="B13" s="230"/>
      <c r="C13" s="231"/>
      <c r="D13" s="157"/>
    </row>
  </sheetData>
  <mergeCells count="13">
    <mergeCell ref="A9:C9"/>
    <mergeCell ref="A10:C10"/>
    <mergeCell ref="A11:C11"/>
    <mergeCell ref="A12:C12"/>
    <mergeCell ref="A13:C13"/>
    <mergeCell ref="A6:C6"/>
    <mergeCell ref="A7:C7"/>
    <mergeCell ref="A8:C8"/>
    <mergeCell ref="A1:D1"/>
    <mergeCell ref="A2:D2"/>
    <mergeCell ref="A3:C3"/>
    <mergeCell ref="A4:C4"/>
    <mergeCell ref="A5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9" sqref="D9"/>
    </sheetView>
  </sheetViews>
  <sheetFormatPr baseColWidth="10" defaultRowHeight="12" x14ac:dyDescent="0"/>
  <cols>
    <col min="1" max="1" width="23.83203125" style="38" bestFit="1" customWidth="1"/>
    <col min="2" max="2" width="30.6640625" style="38" customWidth="1"/>
    <col min="3" max="8" width="14.6640625" style="129" customWidth="1"/>
    <col min="9" max="9" width="12.33203125" style="38" bestFit="1" customWidth="1"/>
    <col min="10" max="16384" width="10.83203125" style="38"/>
  </cols>
  <sheetData>
    <row r="1" spans="1:8" ht="13">
      <c r="A1" s="233" t="s">
        <v>89</v>
      </c>
      <c r="B1" s="233"/>
      <c r="C1" s="233"/>
      <c r="D1" s="233"/>
      <c r="E1" s="233"/>
      <c r="F1" s="233"/>
      <c r="G1" s="233"/>
      <c r="H1" s="233"/>
    </row>
    <row r="2" spans="1:8" ht="15">
      <c r="A2" s="234" t="s">
        <v>90</v>
      </c>
      <c r="B2" s="234"/>
      <c r="C2" s="234"/>
      <c r="D2" s="234"/>
      <c r="E2" s="234"/>
      <c r="F2" s="234"/>
      <c r="G2" s="234"/>
      <c r="H2" s="234"/>
    </row>
    <row r="3" spans="1:8" ht="13">
      <c r="A3" s="233" t="s">
        <v>91</v>
      </c>
      <c r="B3" s="233"/>
      <c r="C3" s="233"/>
      <c r="D3" s="233"/>
      <c r="E3" s="233"/>
      <c r="F3" s="233"/>
      <c r="G3" s="233"/>
      <c r="H3" s="233"/>
    </row>
    <row r="4" spans="1:8" ht="15">
      <c r="A4" s="216" t="s">
        <v>107</v>
      </c>
      <c r="B4" s="216"/>
      <c r="C4" s="216"/>
      <c r="D4" s="216"/>
      <c r="E4" s="216"/>
      <c r="F4" s="216"/>
      <c r="G4" s="216"/>
      <c r="H4" s="216"/>
    </row>
    <row r="5" spans="1:8">
      <c r="A5" s="235" t="s">
        <v>93</v>
      </c>
      <c r="B5" s="235"/>
      <c r="C5" s="235"/>
      <c r="D5" s="235"/>
      <c r="E5" s="235"/>
      <c r="F5" s="235"/>
      <c r="G5" s="235"/>
      <c r="H5" s="235"/>
    </row>
    <row r="6" spans="1:8" ht="13" thickBot="1">
      <c r="A6" s="232"/>
      <c r="B6" s="232"/>
      <c r="C6" s="232"/>
      <c r="D6" s="232"/>
      <c r="E6" s="232"/>
      <c r="F6" s="232"/>
      <c r="G6" s="232"/>
      <c r="H6" s="232"/>
    </row>
    <row r="7" spans="1:8">
      <c r="A7" s="130" t="s">
        <v>43</v>
      </c>
      <c r="B7" s="130" t="s">
        <v>44</v>
      </c>
      <c r="C7" s="131" t="s">
        <v>45</v>
      </c>
      <c r="D7" s="131" t="s">
        <v>46</v>
      </c>
      <c r="E7" s="131"/>
      <c r="F7" s="131"/>
      <c r="G7" s="131" t="s">
        <v>45</v>
      </c>
      <c r="H7" s="131" t="s">
        <v>47</v>
      </c>
    </row>
    <row r="8" spans="1:8" ht="13" thickBot="1">
      <c r="A8" s="132"/>
      <c r="B8" s="132"/>
      <c r="C8" s="133" t="s">
        <v>48</v>
      </c>
      <c r="D8" s="133" t="s">
        <v>49</v>
      </c>
      <c r="E8" s="133" t="s">
        <v>50</v>
      </c>
      <c r="F8" s="133" t="s">
        <v>51</v>
      </c>
      <c r="G8" s="133" t="s">
        <v>48</v>
      </c>
      <c r="H8" s="133" t="s">
        <v>49</v>
      </c>
    </row>
  </sheetData>
  <mergeCells count="6">
    <mergeCell ref="A6:H6"/>
    <mergeCell ref="A1:H1"/>
    <mergeCell ref="A2:H2"/>
    <mergeCell ref="A3:H3"/>
    <mergeCell ref="A4:H4"/>
    <mergeCell ref="A5:H5"/>
  </mergeCells>
  <dataValidations count="2">
    <dataValidation allowBlank="1" showInputMessage="1" showErrorMessage="1" promptTitle="CAPTURA" prompt="CAPTURA EL NOMBRE DE LA SOCIEDAD" sqref="A1"/>
    <dataValidation allowBlank="1" showInputMessage="1" showErrorMessage="1" promptTitle="CAPTURA" prompt="CAPTURA EL DOMICILIO SOCIAL" sqref="A3"/>
  </dataValidations>
  <pageMargins left="0.75" right="0.75" top="1" bottom="1" header="0" footer="0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4"/>
  <sheetViews>
    <sheetView showGridLines="0" workbookViewId="0">
      <pane xSplit="1" topLeftCell="B1" activePane="topRight" state="frozen"/>
      <selection pane="topRight" activeCell="A28" sqref="A28"/>
    </sheetView>
  </sheetViews>
  <sheetFormatPr baseColWidth="10" defaultRowHeight="13" x14ac:dyDescent="0"/>
  <cols>
    <col min="1" max="1" width="69.33203125" style="143" customWidth="1"/>
    <col min="2" max="2" width="22.6640625" style="143" customWidth="1"/>
    <col min="3" max="13" width="22.6640625" style="38" customWidth="1"/>
    <col min="14" max="16384" width="10.83203125" style="38"/>
  </cols>
  <sheetData>
    <row r="1" spans="1:13" ht="14">
      <c r="A1" s="134"/>
      <c r="B1" s="135">
        <v>42005</v>
      </c>
      <c r="C1" s="135">
        <v>42036</v>
      </c>
      <c r="D1" s="135">
        <v>42064</v>
      </c>
      <c r="E1" s="135">
        <v>42095</v>
      </c>
      <c r="F1" s="135">
        <v>42125</v>
      </c>
      <c r="G1" s="135">
        <v>42156</v>
      </c>
      <c r="H1" s="135">
        <v>42186</v>
      </c>
      <c r="I1" s="135">
        <v>42217</v>
      </c>
      <c r="J1" s="135">
        <v>42248</v>
      </c>
      <c r="K1" s="135">
        <v>42278</v>
      </c>
      <c r="L1" s="135">
        <v>42309</v>
      </c>
      <c r="M1" s="135">
        <v>42339</v>
      </c>
    </row>
    <row r="2" spans="1:13" s="208" customFormat="1">
      <c r="A2" s="209" t="s">
        <v>52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>
      <c r="A3" s="136" t="s">
        <v>53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>
      <c r="A4" s="136" t="s">
        <v>54</v>
      </c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>
      <c r="A5" s="136" t="s">
        <v>55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>
      <c r="A6" s="136" t="s">
        <v>56</v>
      </c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>
      <c r="A7" s="136" t="s">
        <v>57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>
      <c r="A8" s="136" t="s">
        <v>58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ht="14.25" customHeight="1">
      <c r="A9" s="136" t="s">
        <v>59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>
      <c r="A10" s="136" t="s">
        <v>60</v>
      </c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s="142" customFormat="1" ht="16">
      <c r="A11" s="13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s="208" customFormat="1">
      <c r="A12" s="209" t="s">
        <v>61</v>
      </c>
      <c r="B12" s="210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>
      <c r="A13" s="137" t="s">
        <v>62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>
      <c r="A14" s="137" t="s">
        <v>63</v>
      </c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ht="14.25" customHeight="1">
      <c r="A15" s="137" t="s">
        <v>64</v>
      </c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>
      <c r="A16" s="137" t="s">
        <v>65</v>
      </c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3">
      <c r="A17" s="137" t="s">
        <v>66</v>
      </c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>
      <c r="A18" s="137" t="s">
        <v>67</v>
      </c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</row>
    <row r="19" spans="1:13">
      <c r="A19" s="137" t="s">
        <v>108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1:13">
      <c r="A20" s="137" t="s">
        <v>109</v>
      </c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3">
      <c r="A21" s="137" t="s">
        <v>68</v>
      </c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>
      <c r="A22" s="137" t="s">
        <v>69</v>
      </c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>
      <c r="A23" s="137" t="s">
        <v>70</v>
      </c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3" s="142" customFormat="1">
      <c r="A24" s="137" t="s">
        <v>71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>
      <c r="A25" s="146"/>
    </row>
    <row r="26" spans="1:13">
      <c r="A26" s="147"/>
    </row>
    <row r="27" spans="1:13" s="208" customFormat="1">
      <c r="A27" s="206" t="s">
        <v>72</v>
      </c>
      <c r="B27" s="207"/>
    </row>
    <row r="28" spans="1:13" ht="12">
      <c r="A28" s="144" t="s">
        <v>73</v>
      </c>
      <c r="B28" s="144" t="s">
        <v>14</v>
      </c>
      <c r="C28" s="144" t="s">
        <v>74</v>
      </c>
      <c r="D28" s="144" t="s">
        <v>75</v>
      </c>
      <c r="E28" s="144" t="s">
        <v>76</v>
      </c>
      <c r="F28" s="144" t="s">
        <v>77</v>
      </c>
      <c r="G28" s="144" t="s">
        <v>78</v>
      </c>
      <c r="H28" s="144" t="s">
        <v>79</v>
      </c>
      <c r="I28" s="138"/>
      <c r="J28" s="138"/>
      <c r="K28" s="138"/>
      <c r="L28" s="138"/>
      <c r="M28" s="138"/>
    </row>
    <row r="29" spans="1:13">
      <c r="A29" s="137"/>
      <c r="B29" s="137"/>
      <c r="C29" s="145"/>
      <c r="D29" s="145"/>
      <c r="E29" s="145"/>
      <c r="F29" s="145"/>
      <c r="G29" s="145"/>
      <c r="H29" s="145"/>
      <c r="I29" s="138"/>
      <c r="J29" s="138"/>
      <c r="K29" s="138"/>
      <c r="L29" s="138"/>
      <c r="M29" s="138"/>
    </row>
    <row r="30" spans="1:13" ht="14.25" customHeight="1">
      <c r="A30" s="137"/>
      <c r="B30" s="137"/>
      <c r="C30" s="145"/>
      <c r="D30" s="145"/>
      <c r="E30" s="145"/>
      <c r="F30" s="145"/>
      <c r="G30" s="145"/>
      <c r="H30" s="145"/>
      <c r="I30" s="138"/>
      <c r="J30" s="138"/>
      <c r="K30" s="138"/>
      <c r="L30" s="138"/>
      <c r="M30" s="138"/>
    </row>
    <row r="31" spans="1:13">
      <c r="A31" s="137"/>
      <c r="B31" s="137"/>
      <c r="C31" s="145"/>
      <c r="D31" s="145"/>
      <c r="E31" s="145"/>
      <c r="F31" s="145"/>
      <c r="G31" s="145"/>
      <c r="H31" s="145"/>
      <c r="I31" s="138"/>
      <c r="J31" s="138"/>
      <c r="K31" s="138"/>
      <c r="L31" s="138"/>
      <c r="M31" s="138"/>
    </row>
    <row r="32" spans="1:13">
      <c r="A32" s="137"/>
      <c r="B32" s="137"/>
      <c r="C32" s="145"/>
      <c r="D32" s="145"/>
      <c r="E32" s="145"/>
      <c r="F32" s="145"/>
      <c r="G32" s="145"/>
      <c r="H32" s="145"/>
      <c r="I32" s="138"/>
      <c r="J32" s="138"/>
      <c r="K32" s="138"/>
      <c r="L32" s="138"/>
      <c r="M32" s="138"/>
    </row>
    <row r="33" spans="1:13">
      <c r="A33" s="137"/>
      <c r="B33" s="137"/>
      <c r="C33" s="145"/>
      <c r="D33" s="145"/>
      <c r="E33" s="145"/>
      <c r="F33" s="145"/>
      <c r="G33" s="145"/>
      <c r="H33" s="145"/>
      <c r="I33" s="138"/>
      <c r="J33" s="138"/>
      <c r="K33" s="138"/>
      <c r="L33" s="138"/>
      <c r="M33" s="138"/>
    </row>
    <row r="34" spans="1:13">
      <c r="A34" s="137"/>
      <c r="B34" s="137"/>
      <c r="C34" s="145"/>
      <c r="D34" s="145"/>
      <c r="E34" s="145"/>
      <c r="F34" s="145"/>
      <c r="G34" s="145"/>
      <c r="H34" s="145"/>
      <c r="I34" s="138"/>
      <c r="J34" s="138"/>
      <c r="K34" s="138"/>
      <c r="L34" s="138"/>
      <c r="M34" s="138"/>
    </row>
    <row r="35" spans="1:13">
      <c r="A35" s="137"/>
      <c r="B35" s="137"/>
      <c r="C35" s="145"/>
      <c r="D35" s="145"/>
      <c r="E35" s="145"/>
      <c r="F35" s="145"/>
      <c r="G35" s="145"/>
      <c r="H35" s="145"/>
      <c r="I35" s="138"/>
      <c r="J35" s="138"/>
      <c r="K35" s="138"/>
      <c r="L35" s="138"/>
      <c r="M35" s="138"/>
    </row>
    <row r="36" spans="1:13">
      <c r="A36" s="137"/>
      <c r="B36" s="137"/>
      <c r="C36" s="145"/>
      <c r="D36" s="145"/>
      <c r="E36" s="145"/>
      <c r="F36" s="145"/>
      <c r="G36" s="145"/>
      <c r="H36" s="145"/>
      <c r="I36" s="138"/>
      <c r="J36" s="138"/>
      <c r="K36" s="138"/>
      <c r="L36" s="138"/>
      <c r="M36" s="138"/>
    </row>
    <row r="37" spans="1:13">
      <c r="A37" s="137"/>
      <c r="B37" s="137"/>
      <c r="C37" s="145"/>
      <c r="D37" s="145"/>
      <c r="E37" s="145"/>
      <c r="F37" s="145"/>
      <c r="G37" s="145"/>
      <c r="H37" s="145"/>
      <c r="I37" s="138"/>
      <c r="J37" s="138"/>
      <c r="K37" s="138"/>
      <c r="L37" s="138"/>
      <c r="M37" s="138"/>
    </row>
    <row r="38" spans="1:13">
      <c r="A38" s="137"/>
      <c r="B38" s="137"/>
      <c r="C38" s="145"/>
      <c r="D38" s="145"/>
      <c r="E38" s="145"/>
      <c r="F38" s="145"/>
      <c r="G38" s="145"/>
      <c r="H38" s="145"/>
      <c r="I38" s="138"/>
      <c r="J38" s="138"/>
      <c r="K38" s="138"/>
      <c r="L38" s="138"/>
      <c r="M38" s="138"/>
    </row>
    <row r="43" spans="1:13" ht="14.25" customHeight="1"/>
    <row r="49" spans="3:13" s="143" customFormat="1" ht="14.25" customHeight="1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67" spans="3:13" s="143" customFormat="1" ht="14.25" customHeight="1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3:13" s="143" customFormat="1" ht="14.25" customHeight="1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81" spans="3:13" s="143" customFormat="1" ht="14.25" customHeight="1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3" spans="3:13" s="143" customFormat="1" ht="14.25" customHeight="1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3:13" s="143" customFormat="1" ht="12.75" customHeight="1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3:13" s="143" customFormat="1" ht="12.75" customHeight="1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3:13" s="143" customFormat="1" ht="12.75" customHeigh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3:13" s="143" customFormat="1" ht="12.75" customHeight="1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3:13" s="143" customFormat="1" ht="12.75" customHeight="1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3:13" s="143" customFormat="1" ht="12.75" customHeight="1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3:13" s="143" customFormat="1" ht="12.75" customHeight="1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3:13" s="143" customFormat="1" ht="12.75" customHeight="1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3:13" s="143" customFormat="1" ht="12.75" customHeight="1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3:13" s="143" customFormat="1" ht="12.75" customHeight="1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3:13" s="143" customFormat="1" ht="12.75" customHeight="1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3:13" s="143" customFormat="1" ht="12.75" customHeight="1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3:13" s="143" customFormat="1" ht="12.75" customHeight="1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3:13" s="143" customFormat="1" ht="14.25" customHeight="1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9" spans="3:13" s="143" customFormat="1" ht="12.75" customHeight="1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1" spans="3:13" s="143" customFormat="1" ht="12.75" customHeight="1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3" spans="3:13" s="143" customFormat="1" ht="12.75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5" spans="3:13" s="143" customFormat="1" ht="12.75" customHeight="1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7" spans="3:13" s="143" customFormat="1" ht="12.75" customHeight="1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10" spans="3:13" s="143" customFormat="1" ht="14.25" customHeight="1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24" spans="3:13" s="143" customFormat="1" ht="12.75" customHeight="1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30" spans="3:13" s="143" customFormat="1" ht="12.75" customHeight="1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3:13" s="143" customFormat="1" ht="14.25" customHeight="1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40" spans="3:13" s="143" customFormat="1" ht="12.75" customHeight="1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3:13" s="143" customFormat="1" ht="14.25" customHeight="1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4" spans="3:13" s="143" customFormat="1" ht="14.25" customHeight="1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3:13" s="143" customFormat="1" ht="14.25" customHeight="1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3:13" s="143" customFormat="1" ht="12.75" customHeight="1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9" spans="3:13" s="143" customFormat="1" ht="14.25" customHeight="1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64" spans="3:13" s="143" customFormat="1" ht="14.25" customHeight="1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71" spans="3:13" s="143" customFormat="1" ht="14.25" customHeight="1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7" spans="3:13" s="143" customFormat="1" ht="12.75" customHeight="1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3:13" s="143" customFormat="1" ht="12.75" customHeight="1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3:13" s="143" customFormat="1" ht="12.75" customHeight="1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3:13" s="143" customFormat="1" ht="12.75" customHeight="1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3:13" s="143" customFormat="1" ht="12.75" customHeight="1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3:13" s="143" customFormat="1" ht="12.75" customHeight="1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3:13" s="143" customFormat="1" ht="12.75" customHeight="1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3:13" s="143" customFormat="1" ht="12.75" customHeight="1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6" spans="3:13" s="143" customFormat="1" ht="15.75" customHeight="1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3:13" s="143" customFormat="1" ht="15.75" customHeight="1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3:13" s="143" customFormat="1" ht="14.25" customHeight="1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3:13" s="143" customFormat="1" ht="12.75" customHeight="1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3:13" s="143" customFormat="1" ht="12.75" customHeight="1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3:13" s="143" customFormat="1" ht="12.75" customHeight="1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3:13" s="143" customFormat="1" ht="12.75" customHeight="1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3:13" s="143" customFormat="1" ht="12.75" customHeight="1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3:13" s="143" customFormat="1" ht="12.75" customHeight="1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3:13" s="143" customFormat="1" ht="12.75" customHeight="1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3:13" s="143" customFormat="1" ht="12.75" customHeight="1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3:13" s="143" customFormat="1" ht="12.75" customHeight="1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3:13" s="143" customFormat="1" ht="12.75" customHeight="1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3:13" s="143" customFormat="1" ht="12.75" customHeight="1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3:13" s="143" customFormat="1" ht="12.75" customHeight="1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3:13" s="143" customFormat="1" ht="14.25" customHeight="1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3:13" s="143" customFormat="1" ht="14.25" customHeight="1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3:13" s="143" customFormat="1" ht="12.75" customHeight="1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8" spans="3:13" s="143" customFormat="1" ht="12.75" customHeight="1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3:13" s="143" customFormat="1" ht="12.75" customHeight="1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4" spans="3:13" s="143" customFormat="1" ht="14.25" customHeight="1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3:13" s="143" customFormat="1" ht="12.75" customHeight="1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3:13" s="143" customFormat="1" ht="12.75" customHeight="1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3:13" s="143" customFormat="1" ht="12.75" customHeight="1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3:13" s="143" customFormat="1" ht="12.75" customHeight="1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20" spans="3:13" s="143" customFormat="1" ht="12.75" customHeight="1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3:13" s="143" customFormat="1" ht="12.75" customHeight="1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3:13" s="143" customFormat="1" ht="12.75" customHeight="1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3:13" s="143" customFormat="1" ht="15.75" customHeight="1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3:13" s="143" customFormat="1" ht="12.75" customHeight="1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3:13" s="143" customFormat="1" ht="12.75" customHeight="1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3:13" s="143" customFormat="1" ht="14.25" customHeight="1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8" spans="3:13" s="143" customFormat="1" ht="12.75" customHeight="1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30" spans="3:13" s="143" customFormat="1" ht="12.75" customHeight="1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3:13" s="143" customFormat="1" ht="12.75" customHeight="1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3:13" s="143" customFormat="1" ht="12.75" customHeight="1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4" spans="3:13" s="143" customFormat="1" ht="12.75" customHeight="1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6" spans="3:13" s="143" customFormat="1" ht="12.75" customHeight="1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8" spans="3:13" s="143" customFormat="1" ht="12.75" customHeight="1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40" spans="3:13" s="143" customFormat="1" ht="12.75" customHeight="1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2" spans="3:13" s="143" customFormat="1" ht="12.75" customHeight="1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5" spans="3:13" s="143" customFormat="1" ht="14.25" customHeight="1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7" spans="3:13" s="143" customFormat="1" ht="12.75" customHeight="1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54" spans="3:13" s="143" customFormat="1" ht="12.75" customHeight="1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3:13" s="143" customFormat="1" ht="14.25" customHeight="1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3:13" s="143" customFormat="1" ht="14.25" customHeight="1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3:13" s="143" customFormat="1" ht="12.75" customHeight="1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3:13" s="143" customFormat="1" ht="14.25" customHeight="1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3:13" s="143" customFormat="1" ht="14.25" customHeight="1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3:13" s="143" customFormat="1" ht="12.75" customHeight="1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3:13" s="143" customFormat="1" ht="12.75" customHeight="1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3:13" s="143" customFormat="1" ht="14.25" customHeight="1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3:13" s="143" customFormat="1" ht="12.75" customHeight="1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3:13" s="143" customFormat="1" ht="12.75" customHeight="1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3:13" s="143" customFormat="1" ht="12.75" customHeight="1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3:13" s="143" customFormat="1" ht="18" customHeight="1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3:13" s="143" customFormat="1" ht="12.75" customHeight="1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3:13" s="143" customFormat="1" ht="12.75" customHeight="1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3:13" s="143" customFormat="1" ht="12.75" customHeight="1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3:13" s="143" customFormat="1" ht="12.75" customHeight="1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3:13" s="143" customFormat="1" ht="12.75" customHeight="1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3:13" s="143" customFormat="1" ht="15.75" customHeight="1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3:13" s="143" customFormat="1" ht="12.75" customHeight="1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5" spans="3:13" s="143" customFormat="1" ht="12.75" customHeight="1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3:13" s="143" customFormat="1" ht="12.75" customHeight="1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3:13" s="143" customFormat="1" ht="12.75" customHeight="1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3:13" s="143" customFormat="1" ht="12.75" customHeight="1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3:13" s="143" customFormat="1" ht="12.75" customHeight="1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3" spans="3:13" s="143" customFormat="1" ht="12.75" customHeight="1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3:13" s="143" customFormat="1" ht="12.75" customHeight="1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6" spans="3:13" s="143" customFormat="1" ht="12.75" customHeight="1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3:13" s="143" customFormat="1" ht="12.75" customHeight="1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3:13" s="143" customFormat="1" ht="14.25" customHeight="1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3:13" s="143" customFormat="1" ht="14.25" customHeight="1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4" spans="3:13" s="143" customFormat="1" ht="12.75" customHeight="1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3:13" s="143" customFormat="1" ht="12.75" customHeight="1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9" spans="3:13" s="143" customFormat="1" ht="12.75" customHeight="1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1" spans="3:13" s="143" customFormat="1" ht="12.75" customHeight="1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3" spans="3:13" s="143" customFormat="1" ht="12.75" customHeight="1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5" spans="3:13" s="143" customFormat="1" ht="12.75" customHeight="1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7" spans="3:13" s="143" customFormat="1" ht="15.75" customHeight="1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3:13" s="143" customFormat="1" ht="14.25" customHeight="1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3:13" s="143" customFormat="1" ht="14.25" customHeight="1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3:13" s="143" customFormat="1" ht="14.25" customHeight="1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3:13" s="143" customFormat="1" ht="14.25" customHeight="1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3" spans="3:13" s="143" customFormat="1" ht="12.75" customHeight="1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3:13" s="143" customFormat="1" ht="14.25" customHeight="1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3:13" s="143" customFormat="1" ht="14.25" customHeight="1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3:13" s="143" customFormat="1" ht="12.75" customHeight="1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3:13" s="143" customFormat="1" ht="14.25" customHeight="1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3:13" s="143" customFormat="1" ht="14.25" customHeight="1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3:13" s="143" customFormat="1" ht="12.75" customHeight="1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3:13" s="143" customFormat="1" ht="12.75" customHeight="1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3:13" s="143" customFormat="1" ht="12.75" customHeight="1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3:13" s="143" customFormat="1" ht="14.25" customHeight="1"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3:13" s="143" customFormat="1" ht="14.25" customHeight="1"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6" spans="3:13" s="143" customFormat="1" ht="15.75" customHeight="1"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3:13" s="143" customFormat="1" ht="14.25" customHeight="1"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9" spans="3:13" s="143" customFormat="1" ht="14.25" customHeight="1"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3" spans="3:13" s="143" customFormat="1" ht="12.75" customHeight="1"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3:13" s="143" customFormat="1" ht="14.25" customHeight="1"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3:13" s="143" customFormat="1" ht="12.75" customHeight="1"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7" spans="3:13" s="143" customFormat="1" ht="12.75" customHeight="1"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41" spans="3:13" s="143" customFormat="1" ht="14.25" customHeight="1"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9" spans="3:13" s="143" customFormat="1" ht="12.75" customHeight="1"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5" spans="3:13" s="143" customFormat="1" ht="12.75" customHeight="1"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7" spans="3:13" s="143" customFormat="1" ht="12.75" customHeight="1"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60" spans="3:13" s="143" customFormat="1" ht="14.25" customHeight="1"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7" spans="3:13" s="143" customFormat="1" ht="14.25" customHeight="1"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70" spans="3:13" s="143" customFormat="1" ht="12.75" customHeight="1"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4" spans="3:13" s="143" customFormat="1" ht="12.75" customHeight="1"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6" spans="3:13" s="143" customFormat="1" ht="14.25" customHeight="1"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3:13" s="143" customFormat="1" ht="12.75" customHeight="1"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80" spans="3:13" s="143" customFormat="1" ht="12.75" customHeight="1"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3:13" s="143" customFormat="1" ht="14.25" customHeight="1"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3" spans="3:13" s="143" customFormat="1" ht="12.75" customHeight="1"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3:13" s="143" customFormat="1" ht="12.75" customHeight="1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3:13" s="143" customFormat="1" ht="14.25" customHeight="1"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8" spans="3:13" s="143" customFormat="1" ht="14.25" customHeight="1"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90" spans="3:13" s="143" customFormat="1" ht="12.75" customHeight="1"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3:13" s="143" customFormat="1" ht="14.25" customHeight="1"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3:13" s="143" customFormat="1" ht="12.75" customHeight="1"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3:13" s="143" customFormat="1" ht="12.75" customHeight="1"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3:13" s="143" customFormat="1" ht="14.25" customHeight="1"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3:13" s="143" customFormat="1" ht="12.75" customHeight="1"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3:13" s="143" customFormat="1" ht="12.75" customHeight="1"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3:13" s="143" customFormat="1" ht="14.25" customHeight="1"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3:13" s="143" customFormat="1" ht="14.25" customHeight="1"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3:13" s="143" customFormat="1" ht="12.75" customHeight="1"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1" spans="3:13" s="143" customFormat="1" ht="12.75" customHeight="1"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3:13" s="143" customFormat="1" ht="12.75" customHeight="1"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4" spans="3:13" s="143" customFormat="1" ht="12.75" customHeight="1"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7" spans="3:13" s="143" customFormat="1" ht="14.25" customHeight="1"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11" spans="3:13" s="143" customFormat="1" ht="12.75" customHeight="1"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4" spans="3:13" s="143" customFormat="1" ht="14.25" customHeight="1"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8" spans="3:13" s="143" customFormat="1" ht="14.25" customHeight="1"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26" spans="3:13" s="143" customFormat="1" ht="14.25" customHeight="1"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3:13" s="143" customFormat="1" ht="12.75" customHeight="1"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30" spans="3:13" s="143" customFormat="1" ht="12.75" customHeight="1"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6" spans="3:13" s="143" customFormat="1" ht="14.25" customHeight="1"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46" spans="3:13" s="143" customFormat="1" ht="12.75" customHeight="1"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53" spans="3:13" s="143" customFormat="1" ht="14.25" customHeight="1"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62" spans="3:13" s="143" customFormat="1" ht="12.75" customHeight="1"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</row>
    <row r="464" spans="3:13" s="143" customFormat="1" ht="14.25" customHeight="1"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</row>
  </sheetData>
  <pageMargins left="0.75" right="0.75" top="1" bottom="1" header="0" footer="0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tabSelected="1" topLeftCell="B1" workbookViewId="0">
      <selection activeCell="B27" sqref="B27"/>
    </sheetView>
  </sheetViews>
  <sheetFormatPr baseColWidth="10" defaultRowHeight="12" x14ac:dyDescent="0"/>
  <cols>
    <col min="1" max="1" width="2.5" style="160" customWidth="1"/>
    <col min="2" max="2" width="29.33203125" style="160" customWidth="1"/>
    <col min="3" max="3" width="13" style="160" customWidth="1"/>
    <col min="4" max="4" width="21" style="160" bestFit="1" customWidth="1"/>
    <col min="5" max="5" width="17.5" style="160" customWidth="1"/>
    <col min="6" max="6" width="16.1640625" style="160" bestFit="1" customWidth="1"/>
    <col min="7" max="7" width="18.5" style="160" customWidth="1"/>
    <col min="8" max="8" width="16.1640625" style="160" bestFit="1" customWidth="1"/>
    <col min="9" max="9" width="1.83203125" style="160" customWidth="1"/>
    <col min="10" max="256" width="10.83203125" style="160"/>
    <col min="257" max="257" width="2.5" style="160" customWidth="1"/>
    <col min="258" max="258" width="29.33203125" style="160" customWidth="1"/>
    <col min="259" max="259" width="13" style="160" customWidth="1"/>
    <col min="260" max="260" width="21" style="160" bestFit="1" customWidth="1"/>
    <col min="261" max="261" width="17.5" style="160" customWidth="1"/>
    <col min="262" max="262" width="16.1640625" style="160" bestFit="1" customWidth="1"/>
    <col min="263" max="263" width="18.5" style="160" customWidth="1"/>
    <col min="264" max="264" width="16.1640625" style="160" bestFit="1" customWidth="1"/>
    <col min="265" max="265" width="1.83203125" style="160" customWidth="1"/>
    <col min="266" max="512" width="10.83203125" style="160"/>
    <col min="513" max="513" width="2.5" style="160" customWidth="1"/>
    <col min="514" max="514" width="29.33203125" style="160" customWidth="1"/>
    <col min="515" max="515" width="13" style="160" customWidth="1"/>
    <col min="516" max="516" width="21" style="160" bestFit="1" customWidth="1"/>
    <col min="517" max="517" width="17.5" style="160" customWidth="1"/>
    <col min="518" max="518" width="16.1640625" style="160" bestFit="1" customWidth="1"/>
    <col min="519" max="519" width="18.5" style="160" customWidth="1"/>
    <col min="520" max="520" width="16.1640625" style="160" bestFit="1" customWidth="1"/>
    <col min="521" max="521" width="1.83203125" style="160" customWidth="1"/>
    <col min="522" max="768" width="10.83203125" style="160"/>
    <col min="769" max="769" width="2.5" style="160" customWidth="1"/>
    <col min="770" max="770" width="29.33203125" style="160" customWidth="1"/>
    <col min="771" max="771" width="13" style="160" customWidth="1"/>
    <col min="772" max="772" width="21" style="160" bestFit="1" customWidth="1"/>
    <col min="773" max="773" width="17.5" style="160" customWidth="1"/>
    <col min="774" max="774" width="16.1640625" style="160" bestFit="1" customWidth="1"/>
    <col min="775" max="775" width="18.5" style="160" customWidth="1"/>
    <col min="776" max="776" width="16.1640625" style="160" bestFit="1" customWidth="1"/>
    <col min="777" max="777" width="1.83203125" style="160" customWidth="1"/>
    <col min="778" max="1024" width="10.83203125" style="160"/>
    <col min="1025" max="1025" width="2.5" style="160" customWidth="1"/>
    <col min="1026" max="1026" width="29.33203125" style="160" customWidth="1"/>
    <col min="1027" max="1027" width="13" style="160" customWidth="1"/>
    <col min="1028" max="1028" width="21" style="160" bestFit="1" customWidth="1"/>
    <col min="1029" max="1029" width="17.5" style="160" customWidth="1"/>
    <col min="1030" max="1030" width="16.1640625" style="160" bestFit="1" customWidth="1"/>
    <col min="1031" max="1031" width="18.5" style="160" customWidth="1"/>
    <col min="1032" max="1032" width="16.1640625" style="160" bestFit="1" customWidth="1"/>
    <col min="1033" max="1033" width="1.83203125" style="160" customWidth="1"/>
    <col min="1034" max="1280" width="10.83203125" style="160"/>
    <col min="1281" max="1281" width="2.5" style="160" customWidth="1"/>
    <col min="1282" max="1282" width="29.33203125" style="160" customWidth="1"/>
    <col min="1283" max="1283" width="13" style="160" customWidth="1"/>
    <col min="1284" max="1284" width="21" style="160" bestFit="1" customWidth="1"/>
    <col min="1285" max="1285" width="17.5" style="160" customWidth="1"/>
    <col min="1286" max="1286" width="16.1640625" style="160" bestFit="1" customWidth="1"/>
    <col min="1287" max="1287" width="18.5" style="160" customWidth="1"/>
    <col min="1288" max="1288" width="16.1640625" style="160" bestFit="1" customWidth="1"/>
    <col min="1289" max="1289" width="1.83203125" style="160" customWidth="1"/>
    <col min="1290" max="1536" width="10.83203125" style="160"/>
    <col min="1537" max="1537" width="2.5" style="160" customWidth="1"/>
    <col min="1538" max="1538" width="29.33203125" style="160" customWidth="1"/>
    <col min="1539" max="1539" width="13" style="160" customWidth="1"/>
    <col min="1540" max="1540" width="21" style="160" bestFit="1" customWidth="1"/>
    <col min="1541" max="1541" width="17.5" style="160" customWidth="1"/>
    <col min="1542" max="1542" width="16.1640625" style="160" bestFit="1" customWidth="1"/>
    <col min="1543" max="1543" width="18.5" style="160" customWidth="1"/>
    <col min="1544" max="1544" width="16.1640625" style="160" bestFit="1" customWidth="1"/>
    <col min="1545" max="1545" width="1.83203125" style="160" customWidth="1"/>
    <col min="1546" max="1792" width="10.83203125" style="160"/>
    <col min="1793" max="1793" width="2.5" style="160" customWidth="1"/>
    <col min="1794" max="1794" width="29.33203125" style="160" customWidth="1"/>
    <col min="1795" max="1795" width="13" style="160" customWidth="1"/>
    <col min="1796" max="1796" width="21" style="160" bestFit="1" customWidth="1"/>
    <col min="1797" max="1797" width="17.5" style="160" customWidth="1"/>
    <col min="1798" max="1798" width="16.1640625" style="160" bestFit="1" customWidth="1"/>
    <col min="1799" max="1799" width="18.5" style="160" customWidth="1"/>
    <col min="1800" max="1800" width="16.1640625" style="160" bestFit="1" customWidth="1"/>
    <col min="1801" max="1801" width="1.83203125" style="160" customWidth="1"/>
    <col min="1802" max="2048" width="10.83203125" style="160"/>
    <col min="2049" max="2049" width="2.5" style="160" customWidth="1"/>
    <col min="2050" max="2050" width="29.33203125" style="160" customWidth="1"/>
    <col min="2051" max="2051" width="13" style="160" customWidth="1"/>
    <col min="2052" max="2052" width="21" style="160" bestFit="1" customWidth="1"/>
    <col min="2053" max="2053" width="17.5" style="160" customWidth="1"/>
    <col min="2054" max="2054" width="16.1640625" style="160" bestFit="1" customWidth="1"/>
    <col min="2055" max="2055" width="18.5" style="160" customWidth="1"/>
    <col min="2056" max="2056" width="16.1640625" style="160" bestFit="1" customWidth="1"/>
    <col min="2057" max="2057" width="1.83203125" style="160" customWidth="1"/>
    <col min="2058" max="2304" width="10.83203125" style="160"/>
    <col min="2305" max="2305" width="2.5" style="160" customWidth="1"/>
    <col min="2306" max="2306" width="29.33203125" style="160" customWidth="1"/>
    <col min="2307" max="2307" width="13" style="160" customWidth="1"/>
    <col min="2308" max="2308" width="21" style="160" bestFit="1" customWidth="1"/>
    <col min="2309" max="2309" width="17.5" style="160" customWidth="1"/>
    <col min="2310" max="2310" width="16.1640625" style="160" bestFit="1" customWidth="1"/>
    <col min="2311" max="2311" width="18.5" style="160" customWidth="1"/>
    <col min="2312" max="2312" width="16.1640625" style="160" bestFit="1" customWidth="1"/>
    <col min="2313" max="2313" width="1.83203125" style="160" customWidth="1"/>
    <col min="2314" max="2560" width="10.83203125" style="160"/>
    <col min="2561" max="2561" width="2.5" style="160" customWidth="1"/>
    <col min="2562" max="2562" width="29.33203125" style="160" customWidth="1"/>
    <col min="2563" max="2563" width="13" style="160" customWidth="1"/>
    <col min="2564" max="2564" width="21" style="160" bestFit="1" customWidth="1"/>
    <col min="2565" max="2565" width="17.5" style="160" customWidth="1"/>
    <col min="2566" max="2566" width="16.1640625" style="160" bestFit="1" customWidth="1"/>
    <col min="2567" max="2567" width="18.5" style="160" customWidth="1"/>
    <col min="2568" max="2568" width="16.1640625" style="160" bestFit="1" customWidth="1"/>
    <col min="2569" max="2569" width="1.83203125" style="160" customWidth="1"/>
    <col min="2570" max="2816" width="10.83203125" style="160"/>
    <col min="2817" max="2817" width="2.5" style="160" customWidth="1"/>
    <col min="2818" max="2818" width="29.33203125" style="160" customWidth="1"/>
    <col min="2819" max="2819" width="13" style="160" customWidth="1"/>
    <col min="2820" max="2820" width="21" style="160" bestFit="1" customWidth="1"/>
    <col min="2821" max="2821" width="17.5" style="160" customWidth="1"/>
    <col min="2822" max="2822" width="16.1640625" style="160" bestFit="1" customWidth="1"/>
    <col min="2823" max="2823" width="18.5" style="160" customWidth="1"/>
    <col min="2824" max="2824" width="16.1640625" style="160" bestFit="1" customWidth="1"/>
    <col min="2825" max="2825" width="1.83203125" style="160" customWidth="1"/>
    <col min="2826" max="3072" width="10.83203125" style="160"/>
    <col min="3073" max="3073" width="2.5" style="160" customWidth="1"/>
    <col min="3074" max="3074" width="29.33203125" style="160" customWidth="1"/>
    <col min="3075" max="3075" width="13" style="160" customWidth="1"/>
    <col min="3076" max="3076" width="21" style="160" bestFit="1" customWidth="1"/>
    <col min="3077" max="3077" width="17.5" style="160" customWidth="1"/>
    <col min="3078" max="3078" width="16.1640625" style="160" bestFit="1" customWidth="1"/>
    <col min="3079" max="3079" width="18.5" style="160" customWidth="1"/>
    <col min="3080" max="3080" width="16.1640625" style="160" bestFit="1" customWidth="1"/>
    <col min="3081" max="3081" width="1.83203125" style="160" customWidth="1"/>
    <col min="3082" max="3328" width="10.83203125" style="160"/>
    <col min="3329" max="3329" width="2.5" style="160" customWidth="1"/>
    <col min="3330" max="3330" width="29.33203125" style="160" customWidth="1"/>
    <col min="3331" max="3331" width="13" style="160" customWidth="1"/>
    <col min="3332" max="3332" width="21" style="160" bestFit="1" customWidth="1"/>
    <col min="3333" max="3333" width="17.5" style="160" customWidth="1"/>
    <col min="3334" max="3334" width="16.1640625" style="160" bestFit="1" customWidth="1"/>
    <col min="3335" max="3335" width="18.5" style="160" customWidth="1"/>
    <col min="3336" max="3336" width="16.1640625" style="160" bestFit="1" customWidth="1"/>
    <col min="3337" max="3337" width="1.83203125" style="160" customWidth="1"/>
    <col min="3338" max="3584" width="10.83203125" style="160"/>
    <col min="3585" max="3585" width="2.5" style="160" customWidth="1"/>
    <col min="3586" max="3586" width="29.33203125" style="160" customWidth="1"/>
    <col min="3587" max="3587" width="13" style="160" customWidth="1"/>
    <col min="3588" max="3588" width="21" style="160" bestFit="1" customWidth="1"/>
    <col min="3589" max="3589" width="17.5" style="160" customWidth="1"/>
    <col min="3590" max="3590" width="16.1640625" style="160" bestFit="1" customWidth="1"/>
    <col min="3591" max="3591" width="18.5" style="160" customWidth="1"/>
    <col min="3592" max="3592" width="16.1640625" style="160" bestFit="1" customWidth="1"/>
    <col min="3593" max="3593" width="1.83203125" style="160" customWidth="1"/>
    <col min="3594" max="3840" width="10.83203125" style="160"/>
    <col min="3841" max="3841" width="2.5" style="160" customWidth="1"/>
    <col min="3842" max="3842" width="29.33203125" style="160" customWidth="1"/>
    <col min="3843" max="3843" width="13" style="160" customWidth="1"/>
    <col min="3844" max="3844" width="21" style="160" bestFit="1" customWidth="1"/>
    <col min="3845" max="3845" width="17.5" style="160" customWidth="1"/>
    <col min="3846" max="3846" width="16.1640625" style="160" bestFit="1" customWidth="1"/>
    <col min="3847" max="3847" width="18.5" style="160" customWidth="1"/>
    <col min="3848" max="3848" width="16.1640625" style="160" bestFit="1" customWidth="1"/>
    <col min="3849" max="3849" width="1.83203125" style="160" customWidth="1"/>
    <col min="3850" max="4096" width="10.83203125" style="160"/>
    <col min="4097" max="4097" width="2.5" style="160" customWidth="1"/>
    <col min="4098" max="4098" width="29.33203125" style="160" customWidth="1"/>
    <col min="4099" max="4099" width="13" style="160" customWidth="1"/>
    <col min="4100" max="4100" width="21" style="160" bestFit="1" customWidth="1"/>
    <col min="4101" max="4101" width="17.5" style="160" customWidth="1"/>
    <col min="4102" max="4102" width="16.1640625" style="160" bestFit="1" customWidth="1"/>
    <col min="4103" max="4103" width="18.5" style="160" customWidth="1"/>
    <col min="4104" max="4104" width="16.1640625" style="160" bestFit="1" customWidth="1"/>
    <col min="4105" max="4105" width="1.83203125" style="160" customWidth="1"/>
    <col min="4106" max="4352" width="10.83203125" style="160"/>
    <col min="4353" max="4353" width="2.5" style="160" customWidth="1"/>
    <col min="4354" max="4354" width="29.33203125" style="160" customWidth="1"/>
    <col min="4355" max="4355" width="13" style="160" customWidth="1"/>
    <col min="4356" max="4356" width="21" style="160" bestFit="1" customWidth="1"/>
    <col min="4357" max="4357" width="17.5" style="160" customWidth="1"/>
    <col min="4358" max="4358" width="16.1640625" style="160" bestFit="1" customWidth="1"/>
    <col min="4359" max="4359" width="18.5" style="160" customWidth="1"/>
    <col min="4360" max="4360" width="16.1640625" style="160" bestFit="1" customWidth="1"/>
    <col min="4361" max="4361" width="1.83203125" style="160" customWidth="1"/>
    <col min="4362" max="4608" width="10.83203125" style="160"/>
    <col min="4609" max="4609" width="2.5" style="160" customWidth="1"/>
    <col min="4610" max="4610" width="29.33203125" style="160" customWidth="1"/>
    <col min="4611" max="4611" width="13" style="160" customWidth="1"/>
    <col min="4612" max="4612" width="21" style="160" bestFit="1" customWidth="1"/>
    <col min="4613" max="4613" width="17.5" style="160" customWidth="1"/>
    <col min="4614" max="4614" width="16.1640625" style="160" bestFit="1" customWidth="1"/>
    <col min="4615" max="4615" width="18.5" style="160" customWidth="1"/>
    <col min="4616" max="4616" width="16.1640625" style="160" bestFit="1" customWidth="1"/>
    <col min="4617" max="4617" width="1.83203125" style="160" customWidth="1"/>
    <col min="4618" max="4864" width="10.83203125" style="160"/>
    <col min="4865" max="4865" width="2.5" style="160" customWidth="1"/>
    <col min="4866" max="4866" width="29.33203125" style="160" customWidth="1"/>
    <col min="4867" max="4867" width="13" style="160" customWidth="1"/>
    <col min="4868" max="4868" width="21" style="160" bestFit="1" customWidth="1"/>
    <col min="4869" max="4869" width="17.5" style="160" customWidth="1"/>
    <col min="4870" max="4870" width="16.1640625" style="160" bestFit="1" customWidth="1"/>
    <col min="4871" max="4871" width="18.5" style="160" customWidth="1"/>
    <col min="4872" max="4872" width="16.1640625" style="160" bestFit="1" customWidth="1"/>
    <col min="4873" max="4873" width="1.83203125" style="160" customWidth="1"/>
    <col min="4874" max="5120" width="10.83203125" style="160"/>
    <col min="5121" max="5121" width="2.5" style="160" customWidth="1"/>
    <col min="5122" max="5122" width="29.33203125" style="160" customWidth="1"/>
    <col min="5123" max="5123" width="13" style="160" customWidth="1"/>
    <col min="5124" max="5124" width="21" style="160" bestFit="1" customWidth="1"/>
    <col min="5125" max="5125" width="17.5" style="160" customWidth="1"/>
    <col min="5126" max="5126" width="16.1640625" style="160" bestFit="1" customWidth="1"/>
    <col min="5127" max="5127" width="18.5" style="160" customWidth="1"/>
    <col min="5128" max="5128" width="16.1640625" style="160" bestFit="1" customWidth="1"/>
    <col min="5129" max="5129" width="1.83203125" style="160" customWidth="1"/>
    <col min="5130" max="5376" width="10.83203125" style="160"/>
    <col min="5377" max="5377" width="2.5" style="160" customWidth="1"/>
    <col min="5378" max="5378" width="29.33203125" style="160" customWidth="1"/>
    <col min="5379" max="5379" width="13" style="160" customWidth="1"/>
    <col min="5380" max="5380" width="21" style="160" bestFit="1" customWidth="1"/>
    <col min="5381" max="5381" width="17.5" style="160" customWidth="1"/>
    <col min="5382" max="5382" width="16.1640625" style="160" bestFit="1" customWidth="1"/>
    <col min="5383" max="5383" width="18.5" style="160" customWidth="1"/>
    <col min="5384" max="5384" width="16.1640625" style="160" bestFit="1" customWidth="1"/>
    <col min="5385" max="5385" width="1.83203125" style="160" customWidth="1"/>
    <col min="5386" max="5632" width="10.83203125" style="160"/>
    <col min="5633" max="5633" width="2.5" style="160" customWidth="1"/>
    <col min="5634" max="5634" width="29.33203125" style="160" customWidth="1"/>
    <col min="5635" max="5635" width="13" style="160" customWidth="1"/>
    <col min="5636" max="5636" width="21" style="160" bestFit="1" customWidth="1"/>
    <col min="5637" max="5637" width="17.5" style="160" customWidth="1"/>
    <col min="5638" max="5638" width="16.1640625" style="160" bestFit="1" customWidth="1"/>
    <col min="5639" max="5639" width="18.5" style="160" customWidth="1"/>
    <col min="5640" max="5640" width="16.1640625" style="160" bestFit="1" customWidth="1"/>
    <col min="5641" max="5641" width="1.83203125" style="160" customWidth="1"/>
    <col min="5642" max="5888" width="10.83203125" style="160"/>
    <col min="5889" max="5889" width="2.5" style="160" customWidth="1"/>
    <col min="5890" max="5890" width="29.33203125" style="160" customWidth="1"/>
    <col min="5891" max="5891" width="13" style="160" customWidth="1"/>
    <col min="5892" max="5892" width="21" style="160" bestFit="1" customWidth="1"/>
    <col min="5893" max="5893" width="17.5" style="160" customWidth="1"/>
    <col min="5894" max="5894" width="16.1640625" style="160" bestFit="1" customWidth="1"/>
    <col min="5895" max="5895" width="18.5" style="160" customWidth="1"/>
    <col min="5896" max="5896" width="16.1640625" style="160" bestFit="1" customWidth="1"/>
    <col min="5897" max="5897" width="1.83203125" style="160" customWidth="1"/>
    <col min="5898" max="6144" width="10.83203125" style="160"/>
    <col min="6145" max="6145" width="2.5" style="160" customWidth="1"/>
    <col min="6146" max="6146" width="29.33203125" style="160" customWidth="1"/>
    <col min="6147" max="6147" width="13" style="160" customWidth="1"/>
    <col min="6148" max="6148" width="21" style="160" bestFit="1" customWidth="1"/>
    <col min="6149" max="6149" width="17.5" style="160" customWidth="1"/>
    <col min="6150" max="6150" width="16.1640625" style="160" bestFit="1" customWidth="1"/>
    <col min="6151" max="6151" width="18.5" style="160" customWidth="1"/>
    <col min="6152" max="6152" width="16.1640625" style="160" bestFit="1" customWidth="1"/>
    <col min="6153" max="6153" width="1.83203125" style="160" customWidth="1"/>
    <col min="6154" max="6400" width="10.83203125" style="160"/>
    <col min="6401" max="6401" width="2.5" style="160" customWidth="1"/>
    <col min="6402" max="6402" width="29.33203125" style="160" customWidth="1"/>
    <col min="6403" max="6403" width="13" style="160" customWidth="1"/>
    <col min="6404" max="6404" width="21" style="160" bestFit="1" customWidth="1"/>
    <col min="6405" max="6405" width="17.5" style="160" customWidth="1"/>
    <col min="6406" max="6406" width="16.1640625" style="160" bestFit="1" customWidth="1"/>
    <col min="6407" max="6407" width="18.5" style="160" customWidth="1"/>
    <col min="6408" max="6408" width="16.1640625" style="160" bestFit="1" customWidth="1"/>
    <col min="6409" max="6409" width="1.83203125" style="160" customWidth="1"/>
    <col min="6410" max="6656" width="10.83203125" style="160"/>
    <col min="6657" max="6657" width="2.5" style="160" customWidth="1"/>
    <col min="6658" max="6658" width="29.33203125" style="160" customWidth="1"/>
    <col min="6659" max="6659" width="13" style="160" customWidth="1"/>
    <col min="6660" max="6660" width="21" style="160" bestFit="1" customWidth="1"/>
    <col min="6661" max="6661" width="17.5" style="160" customWidth="1"/>
    <col min="6662" max="6662" width="16.1640625" style="160" bestFit="1" customWidth="1"/>
    <col min="6663" max="6663" width="18.5" style="160" customWidth="1"/>
    <col min="6664" max="6664" width="16.1640625" style="160" bestFit="1" customWidth="1"/>
    <col min="6665" max="6665" width="1.83203125" style="160" customWidth="1"/>
    <col min="6666" max="6912" width="10.83203125" style="160"/>
    <col min="6913" max="6913" width="2.5" style="160" customWidth="1"/>
    <col min="6914" max="6914" width="29.33203125" style="160" customWidth="1"/>
    <col min="6915" max="6915" width="13" style="160" customWidth="1"/>
    <col min="6916" max="6916" width="21" style="160" bestFit="1" customWidth="1"/>
    <col min="6917" max="6917" width="17.5" style="160" customWidth="1"/>
    <col min="6918" max="6918" width="16.1640625" style="160" bestFit="1" customWidth="1"/>
    <col min="6919" max="6919" width="18.5" style="160" customWidth="1"/>
    <col min="6920" max="6920" width="16.1640625" style="160" bestFit="1" customWidth="1"/>
    <col min="6921" max="6921" width="1.83203125" style="160" customWidth="1"/>
    <col min="6922" max="7168" width="10.83203125" style="160"/>
    <col min="7169" max="7169" width="2.5" style="160" customWidth="1"/>
    <col min="7170" max="7170" width="29.33203125" style="160" customWidth="1"/>
    <col min="7171" max="7171" width="13" style="160" customWidth="1"/>
    <col min="7172" max="7172" width="21" style="160" bestFit="1" customWidth="1"/>
    <col min="7173" max="7173" width="17.5" style="160" customWidth="1"/>
    <col min="7174" max="7174" width="16.1640625" style="160" bestFit="1" customWidth="1"/>
    <col min="7175" max="7175" width="18.5" style="160" customWidth="1"/>
    <col min="7176" max="7176" width="16.1640625" style="160" bestFit="1" customWidth="1"/>
    <col min="7177" max="7177" width="1.83203125" style="160" customWidth="1"/>
    <col min="7178" max="7424" width="10.83203125" style="160"/>
    <col min="7425" max="7425" width="2.5" style="160" customWidth="1"/>
    <col min="7426" max="7426" width="29.33203125" style="160" customWidth="1"/>
    <col min="7427" max="7427" width="13" style="160" customWidth="1"/>
    <col min="7428" max="7428" width="21" style="160" bestFit="1" customWidth="1"/>
    <col min="7429" max="7429" width="17.5" style="160" customWidth="1"/>
    <col min="7430" max="7430" width="16.1640625" style="160" bestFit="1" customWidth="1"/>
    <col min="7431" max="7431" width="18.5" style="160" customWidth="1"/>
    <col min="7432" max="7432" width="16.1640625" style="160" bestFit="1" customWidth="1"/>
    <col min="7433" max="7433" width="1.83203125" style="160" customWidth="1"/>
    <col min="7434" max="7680" width="10.83203125" style="160"/>
    <col min="7681" max="7681" width="2.5" style="160" customWidth="1"/>
    <col min="7682" max="7682" width="29.33203125" style="160" customWidth="1"/>
    <col min="7683" max="7683" width="13" style="160" customWidth="1"/>
    <col min="7684" max="7684" width="21" style="160" bestFit="1" customWidth="1"/>
    <col min="7685" max="7685" width="17.5" style="160" customWidth="1"/>
    <col min="7686" max="7686" width="16.1640625" style="160" bestFit="1" customWidth="1"/>
    <col min="7687" max="7687" width="18.5" style="160" customWidth="1"/>
    <col min="7688" max="7688" width="16.1640625" style="160" bestFit="1" customWidth="1"/>
    <col min="7689" max="7689" width="1.83203125" style="160" customWidth="1"/>
    <col min="7690" max="7936" width="10.83203125" style="160"/>
    <col min="7937" max="7937" width="2.5" style="160" customWidth="1"/>
    <col min="7938" max="7938" width="29.33203125" style="160" customWidth="1"/>
    <col min="7939" max="7939" width="13" style="160" customWidth="1"/>
    <col min="7940" max="7940" width="21" style="160" bestFit="1" customWidth="1"/>
    <col min="7941" max="7941" width="17.5" style="160" customWidth="1"/>
    <col min="7942" max="7942" width="16.1640625" style="160" bestFit="1" customWidth="1"/>
    <col min="7943" max="7943" width="18.5" style="160" customWidth="1"/>
    <col min="7944" max="7944" width="16.1640625" style="160" bestFit="1" customWidth="1"/>
    <col min="7945" max="7945" width="1.83203125" style="160" customWidth="1"/>
    <col min="7946" max="8192" width="10.83203125" style="160"/>
    <col min="8193" max="8193" width="2.5" style="160" customWidth="1"/>
    <col min="8194" max="8194" width="29.33203125" style="160" customWidth="1"/>
    <col min="8195" max="8195" width="13" style="160" customWidth="1"/>
    <col min="8196" max="8196" width="21" style="160" bestFit="1" customWidth="1"/>
    <col min="8197" max="8197" width="17.5" style="160" customWidth="1"/>
    <col min="8198" max="8198" width="16.1640625" style="160" bestFit="1" customWidth="1"/>
    <col min="8199" max="8199" width="18.5" style="160" customWidth="1"/>
    <col min="8200" max="8200" width="16.1640625" style="160" bestFit="1" customWidth="1"/>
    <col min="8201" max="8201" width="1.83203125" style="160" customWidth="1"/>
    <col min="8202" max="8448" width="10.83203125" style="160"/>
    <col min="8449" max="8449" width="2.5" style="160" customWidth="1"/>
    <col min="8450" max="8450" width="29.33203125" style="160" customWidth="1"/>
    <col min="8451" max="8451" width="13" style="160" customWidth="1"/>
    <col min="8452" max="8452" width="21" style="160" bestFit="1" customWidth="1"/>
    <col min="8453" max="8453" width="17.5" style="160" customWidth="1"/>
    <col min="8454" max="8454" width="16.1640625" style="160" bestFit="1" customWidth="1"/>
    <col min="8455" max="8455" width="18.5" style="160" customWidth="1"/>
    <col min="8456" max="8456" width="16.1640625" style="160" bestFit="1" customWidth="1"/>
    <col min="8457" max="8457" width="1.83203125" style="160" customWidth="1"/>
    <col min="8458" max="8704" width="10.83203125" style="160"/>
    <col min="8705" max="8705" width="2.5" style="160" customWidth="1"/>
    <col min="8706" max="8706" width="29.33203125" style="160" customWidth="1"/>
    <col min="8707" max="8707" width="13" style="160" customWidth="1"/>
    <col min="8708" max="8708" width="21" style="160" bestFit="1" customWidth="1"/>
    <col min="8709" max="8709" width="17.5" style="160" customWidth="1"/>
    <col min="8710" max="8710" width="16.1640625" style="160" bestFit="1" customWidth="1"/>
    <col min="8711" max="8711" width="18.5" style="160" customWidth="1"/>
    <col min="8712" max="8712" width="16.1640625" style="160" bestFit="1" customWidth="1"/>
    <col min="8713" max="8713" width="1.83203125" style="160" customWidth="1"/>
    <col min="8714" max="8960" width="10.83203125" style="160"/>
    <col min="8961" max="8961" width="2.5" style="160" customWidth="1"/>
    <col min="8962" max="8962" width="29.33203125" style="160" customWidth="1"/>
    <col min="8963" max="8963" width="13" style="160" customWidth="1"/>
    <col min="8964" max="8964" width="21" style="160" bestFit="1" customWidth="1"/>
    <col min="8965" max="8965" width="17.5" style="160" customWidth="1"/>
    <col min="8966" max="8966" width="16.1640625" style="160" bestFit="1" customWidth="1"/>
    <col min="8967" max="8967" width="18.5" style="160" customWidth="1"/>
    <col min="8968" max="8968" width="16.1640625" style="160" bestFit="1" customWidth="1"/>
    <col min="8969" max="8969" width="1.83203125" style="160" customWidth="1"/>
    <col min="8970" max="9216" width="10.83203125" style="160"/>
    <col min="9217" max="9217" width="2.5" style="160" customWidth="1"/>
    <col min="9218" max="9218" width="29.33203125" style="160" customWidth="1"/>
    <col min="9219" max="9219" width="13" style="160" customWidth="1"/>
    <col min="9220" max="9220" width="21" style="160" bestFit="1" customWidth="1"/>
    <col min="9221" max="9221" width="17.5" style="160" customWidth="1"/>
    <col min="9222" max="9222" width="16.1640625" style="160" bestFit="1" customWidth="1"/>
    <col min="9223" max="9223" width="18.5" style="160" customWidth="1"/>
    <col min="9224" max="9224" width="16.1640625" style="160" bestFit="1" customWidth="1"/>
    <col min="9225" max="9225" width="1.83203125" style="160" customWidth="1"/>
    <col min="9226" max="9472" width="10.83203125" style="160"/>
    <col min="9473" max="9473" width="2.5" style="160" customWidth="1"/>
    <col min="9474" max="9474" width="29.33203125" style="160" customWidth="1"/>
    <col min="9475" max="9475" width="13" style="160" customWidth="1"/>
    <col min="9476" max="9476" width="21" style="160" bestFit="1" customWidth="1"/>
    <col min="9477" max="9477" width="17.5" style="160" customWidth="1"/>
    <col min="9478" max="9478" width="16.1640625" style="160" bestFit="1" customWidth="1"/>
    <col min="9479" max="9479" width="18.5" style="160" customWidth="1"/>
    <col min="9480" max="9480" width="16.1640625" style="160" bestFit="1" customWidth="1"/>
    <col min="9481" max="9481" width="1.83203125" style="160" customWidth="1"/>
    <col min="9482" max="9728" width="10.83203125" style="160"/>
    <col min="9729" max="9729" width="2.5" style="160" customWidth="1"/>
    <col min="9730" max="9730" width="29.33203125" style="160" customWidth="1"/>
    <col min="9731" max="9731" width="13" style="160" customWidth="1"/>
    <col min="9732" max="9732" width="21" style="160" bestFit="1" customWidth="1"/>
    <col min="9733" max="9733" width="17.5" style="160" customWidth="1"/>
    <col min="9734" max="9734" width="16.1640625" style="160" bestFit="1" customWidth="1"/>
    <col min="9735" max="9735" width="18.5" style="160" customWidth="1"/>
    <col min="9736" max="9736" width="16.1640625" style="160" bestFit="1" customWidth="1"/>
    <col min="9737" max="9737" width="1.83203125" style="160" customWidth="1"/>
    <col min="9738" max="9984" width="10.83203125" style="160"/>
    <col min="9985" max="9985" width="2.5" style="160" customWidth="1"/>
    <col min="9986" max="9986" width="29.33203125" style="160" customWidth="1"/>
    <col min="9987" max="9987" width="13" style="160" customWidth="1"/>
    <col min="9988" max="9988" width="21" style="160" bestFit="1" customWidth="1"/>
    <col min="9989" max="9989" width="17.5" style="160" customWidth="1"/>
    <col min="9990" max="9990" width="16.1640625" style="160" bestFit="1" customWidth="1"/>
    <col min="9991" max="9991" width="18.5" style="160" customWidth="1"/>
    <col min="9992" max="9992" width="16.1640625" style="160" bestFit="1" customWidth="1"/>
    <col min="9993" max="9993" width="1.83203125" style="160" customWidth="1"/>
    <col min="9994" max="10240" width="10.83203125" style="160"/>
    <col min="10241" max="10241" width="2.5" style="160" customWidth="1"/>
    <col min="10242" max="10242" width="29.33203125" style="160" customWidth="1"/>
    <col min="10243" max="10243" width="13" style="160" customWidth="1"/>
    <col min="10244" max="10244" width="21" style="160" bestFit="1" customWidth="1"/>
    <col min="10245" max="10245" width="17.5" style="160" customWidth="1"/>
    <col min="10246" max="10246" width="16.1640625" style="160" bestFit="1" customWidth="1"/>
    <col min="10247" max="10247" width="18.5" style="160" customWidth="1"/>
    <col min="10248" max="10248" width="16.1640625" style="160" bestFit="1" customWidth="1"/>
    <col min="10249" max="10249" width="1.83203125" style="160" customWidth="1"/>
    <col min="10250" max="10496" width="10.83203125" style="160"/>
    <col min="10497" max="10497" width="2.5" style="160" customWidth="1"/>
    <col min="10498" max="10498" width="29.33203125" style="160" customWidth="1"/>
    <col min="10499" max="10499" width="13" style="160" customWidth="1"/>
    <col min="10500" max="10500" width="21" style="160" bestFit="1" customWidth="1"/>
    <col min="10501" max="10501" width="17.5" style="160" customWidth="1"/>
    <col min="10502" max="10502" width="16.1640625" style="160" bestFit="1" customWidth="1"/>
    <col min="10503" max="10503" width="18.5" style="160" customWidth="1"/>
    <col min="10504" max="10504" width="16.1640625" style="160" bestFit="1" customWidth="1"/>
    <col min="10505" max="10505" width="1.83203125" style="160" customWidth="1"/>
    <col min="10506" max="10752" width="10.83203125" style="160"/>
    <col min="10753" max="10753" width="2.5" style="160" customWidth="1"/>
    <col min="10754" max="10754" width="29.33203125" style="160" customWidth="1"/>
    <col min="10755" max="10755" width="13" style="160" customWidth="1"/>
    <col min="10756" max="10756" width="21" style="160" bestFit="1" customWidth="1"/>
    <col min="10757" max="10757" width="17.5" style="160" customWidth="1"/>
    <col min="10758" max="10758" width="16.1640625" style="160" bestFit="1" customWidth="1"/>
    <col min="10759" max="10759" width="18.5" style="160" customWidth="1"/>
    <col min="10760" max="10760" width="16.1640625" style="160" bestFit="1" customWidth="1"/>
    <col min="10761" max="10761" width="1.83203125" style="160" customWidth="1"/>
    <col min="10762" max="11008" width="10.83203125" style="160"/>
    <col min="11009" max="11009" width="2.5" style="160" customWidth="1"/>
    <col min="11010" max="11010" width="29.33203125" style="160" customWidth="1"/>
    <col min="11011" max="11011" width="13" style="160" customWidth="1"/>
    <col min="11012" max="11012" width="21" style="160" bestFit="1" customWidth="1"/>
    <col min="11013" max="11013" width="17.5" style="160" customWidth="1"/>
    <col min="11014" max="11014" width="16.1640625" style="160" bestFit="1" customWidth="1"/>
    <col min="11015" max="11015" width="18.5" style="160" customWidth="1"/>
    <col min="11016" max="11016" width="16.1640625" style="160" bestFit="1" customWidth="1"/>
    <col min="11017" max="11017" width="1.83203125" style="160" customWidth="1"/>
    <col min="11018" max="11264" width="10.83203125" style="160"/>
    <col min="11265" max="11265" width="2.5" style="160" customWidth="1"/>
    <col min="11266" max="11266" width="29.33203125" style="160" customWidth="1"/>
    <col min="11267" max="11267" width="13" style="160" customWidth="1"/>
    <col min="11268" max="11268" width="21" style="160" bestFit="1" customWidth="1"/>
    <col min="11269" max="11269" width="17.5" style="160" customWidth="1"/>
    <col min="11270" max="11270" width="16.1640625" style="160" bestFit="1" customWidth="1"/>
    <col min="11271" max="11271" width="18.5" style="160" customWidth="1"/>
    <col min="11272" max="11272" width="16.1640625" style="160" bestFit="1" customWidth="1"/>
    <col min="11273" max="11273" width="1.83203125" style="160" customWidth="1"/>
    <col min="11274" max="11520" width="10.83203125" style="160"/>
    <col min="11521" max="11521" width="2.5" style="160" customWidth="1"/>
    <col min="11522" max="11522" width="29.33203125" style="160" customWidth="1"/>
    <col min="11523" max="11523" width="13" style="160" customWidth="1"/>
    <col min="11524" max="11524" width="21" style="160" bestFit="1" customWidth="1"/>
    <col min="11525" max="11525" width="17.5" style="160" customWidth="1"/>
    <col min="11526" max="11526" width="16.1640625" style="160" bestFit="1" customWidth="1"/>
    <col min="11527" max="11527" width="18.5" style="160" customWidth="1"/>
    <col min="11528" max="11528" width="16.1640625" style="160" bestFit="1" customWidth="1"/>
    <col min="11529" max="11529" width="1.83203125" style="160" customWidth="1"/>
    <col min="11530" max="11776" width="10.83203125" style="160"/>
    <col min="11777" max="11777" width="2.5" style="160" customWidth="1"/>
    <col min="11778" max="11778" width="29.33203125" style="160" customWidth="1"/>
    <col min="11779" max="11779" width="13" style="160" customWidth="1"/>
    <col min="11780" max="11780" width="21" style="160" bestFit="1" customWidth="1"/>
    <col min="11781" max="11781" width="17.5" style="160" customWidth="1"/>
    <col min="11782" max="11782" width="16.1640625" style="160" bestFit="1" customWidth="1"/>
    <col min="11783" max="11783" width="18.5" style="160" customWidth="1"/>
    <col min="11784" max="11784" width="16.1640625" style="160" bestFit="1" customWidth="1"/>
    <col min="11785" max="11785" width="1.83203125" style="160" customWidth="1"/>
    <col min="11786" max="12032" width="10.83203125" style="160"/>
    <col min="12033" max="12033" width="2.5" style="160" customWidth="1"/>
    <col min="12034" max="12034" width="29.33203125" style="160" customWidth="1"/>
    <col min="12035" max="12035" width="13" style="160" customWidth="1"/>
    <col min="12036" max="12036" width="21" style="160" bestFit="1" customWidth="1"/>
    <col min="12037" max="12037" width="17.5" style="160" customWidth="1"/>
    <col min="12038" max="12038" width="16.1640625" style="160" bestFit="1" customWidth="1"/>
    <col min="12039" max="12039" width="18.5" style="160" customWidth="1"/>
    <col min="12040" max="12040" width="16.1640625" style="160" bestFit="1" customWidth="1"/>
    <col min="12041" max="12041" width="1.83203125" style="160" customWidth="1"/>
    <col min="12042" max="12288" width="10.83203125" style="160"/>
    <col min="12289" max="12289" width="2.5" style="160" customWidth="1"/>
    <col min="12290" max="12290" width="29.33203125" style="160" customWidth="1"/>
    <col min="12291" max="12291" width="13" style="160" customWidth="1"/>
    <col min="12292" max="12292" width="21" style="160" bestFit="1" customWidth="1"/>
    <col min="12293" max="12293" width="17.5" style="160" customWidth="1"/>
    <col min="12294" max="12294" width="16.1640625" style="160" bestFit="1" customWidth="1"/>
    <col min="12295" max="12295" width="18.5" style="160" customWidth="1"/>
    <col min="12296" max="12296" width="16.1640625" style="160" bestFit="1" customWidth="1"/>
    <col min="12297" max="12297" width="1.83203125" style="160" customWidth="1"/>
    <col min="12298" max="12544" width="10.83203125" style="160"/>
    <col min="12545" max="12545" width="2.5" style="160" customWidth="1"/>
    <col min="12546" max="12546" width="29.33203125" style="160" customWidth="1"/>
    <col min="12547" max="12547" width="13" style="160" customWidth="1"/>
    <col min="12548" max="12548" width="21" style="160" bestFit="1" customWidth="1"/>
    <col min="12549" max="12549" width="17.5" style="160" customWidth="1"/>
    <col min="12550" max="12550" width="16.1640625" style="160" bestFit="1" customWidth="1"/>
    <col min="12551" max="12551" width="18.5" style="160" customWidth="1"/>
    <col min="12552" max="12552" width="16.1640625" style="160" bestFit="1" customWidth="1"/>
    <col min="12553" max="12553" width="1.83203125" style="160" customWidth="1"/>
    <col min="12554" max="12800" width="10.83203125" style="160"/>
    <col min="12801" max="12801" width="2.5" style="160" customWidth="1"/>
    <col min="12802" max="12802" width="29.33203125" style="160" customWidth="1"/>
    <col min="12803" max="12803" width="13" style="160" customWidth="1"/>
    <col min="12804" max="12804" width="21" style="160" bestFit="1" customWidth="1"/>
    <col min="12805" max="12805" width="17.5" style="160" customWidth="1"/>
    <col min="12806" max="12806" width="16.1640625" style="160" bestFit="1" customWidth="1"/>
    <col min="12807" max="12807" width="18.5" style="160" customWidth="1"/>
    <col min="12808" max="12808" width="16.1640625" style="160" bestFit="1" customWidth="1"/>
    <col min="12809" max="12809" width="1.83203125" style="160" customWidth="1"/>
    <col min="12810" max="13056" width="10.83203125" style="160"/>
    <col min="13057" max="13057" width="2.5" style="160" customWidth="1"/>
    <col min="13058" max="13058" width="29.33203125" style="160" customWidth="1"/>
    <col min="13059" max="13059" width="13" style="160" customWidth="1"/>
    <col min="13060" max="13060" width="21" style="160" bestFit="1" customWidth="1"/>
    <col min="13061" max="13061" width="17.5" style="160" customWidth="1"/>
    <col min="13062" max="13062" width="16.1640625" style="160" bestFit="1" customWidth="1"/>
    <col min="13063" max="13063" width="18.5" style="160" customWidth="1"/>
    <col min="13064" max="13064" width="16.1640625" style="160" bestFit="1" customWidth="1"/>
    <col min="13065" max="13065" width="1.83203125" style="160" customWidth="1"/>
    <col min="13066" max="13312" width="10.83203125" style="160"/>
    <col min="13313" max="13313" width="2.5" style="160" customWidth="1"/>
    <col min="13314" max="13314" width="29.33203125" style="160" customWidth="1"/>
    <col min="13315" max="13315" width="13" style="160" customWidth="1"/>
    <col min="13316" max="13316" width="21" style="160" bestFit="1" customWidth="1"/>
    <col min="13317" max="13317" width="17.5" style="160" customWidth="1"/>
    <col min="13318" max="13318" width="16.1640625" style="160" bestFit="1" customWidth="1"/>
    <col min="13319" max="13319" width="18.5" style="160" customWidth="1"/>
    <col min="13320" max="13320" width="16.1640625" style="160" bestFit="1" customWidth="1"/>
    <col min="13321" max="13321" width="1.83203125" style="160" customWidth="1"/>
    <col min="13322" max="13568" width="10.83203125" style="160"/>
    <col min="13569" max="13569" width="2.5" style="160" customWidth="1"/>
    <col min="13570" max="13570" width="29.33203125" style="160" customWidth="1"/>
    <col min="13571" max="13571" width="13" style="160" customWidth="1"/>
    <col min="13572" max="13572" width="21" style="160" bestFit="1" customWidth="1"/>
    <col min="13573" max="13573" width="17.5" style="160" customWidth="1"/>
    <col min="13574" max="13574" width="16.1640625" style="160" bestFit="1" customWidth="1"/>
    <col min="13575" max="13575" width="18.5" style="160" customWidth="1"/>
    <col min="13576" max="13576" width="16.1640625" style="160" bestFit="1" customWidth="1"/>
    <col min="13577" max="13577" width="1.83203125" style="160" customWidth="1"/>
    <col min="13578" max="13824" width="10.83203125" style="160"/>
    <col min="13825" max="13825" width="2.5" style="160" customWidth="1"/>
    <col min="13826" max="13826" width="29.33203125" style="160" customWidth="1"/>
    <col min="13827" max="13827" width="13" style="160" customWidth="1"/>
    <col min="13828" max="13828" width="21" style="160" bestFit="1" customWidth="1"/>
    <col min="13829" max="13829" width="17.5" style="160" customWidth="1"/>
    <col min="13830" max="13830" width="16.1640625" style="160" bestFit="1" customWidth="1"/>
    <col min="13831" max="13831" width="18.5" style="160" customWidth="1"/>
    <col min="13832" max="13832" width="16.1640625" style="160" bestFit="1" customWidth="1"/>
    <col min="13833" max="13833" width="1.83203125" style="160" customWidth="1"/>
    <col min="13834" max="14080" width="10.83203125" style="160"/>
    <col min="14081" max="14081" width="2.5" style="160" customWidth="1"/>
    <col min="14082" max="14082" width="29.33203125" style="160" customWidth="1"/>
    <col min="14083" max="14083" width="13" style="160" customWidth="1"/>
    <col min="14084" max="14084" width="21" style="160" bestFit="1" customWidth="1"/>
    <col min="14085" max="14085" width="17.5" style="160" customWidth="1"/>
    <col min="14086" max="14086" width="16.1640625" style="160" bestFit="1" customWidth="1"/>
    <col min="14087" max="14087" width="18.5" style="160" customWidth="1"/>
    <col min="14088" max="14088" width="16.1640625" style="160" bestFit="1" customWidth="1"/>
    <col min="14089" max="14089" width="1.83203125" style="160" customWidth="1"/>
    <col min="14090" max="14336" width="10.83203125" style="160"/>
    <col min="14337" max="14337" width="2.5" style="160" customWidth="1"/>
    <col min="14338" max="14338" width="29.33203125" style="160" customWidth="1"/>
    <col min="14339" max="14339" width="13" style="160" customWidth="1"/>
    <col min="14340" max="14340" width="21" style="160" bestFit="1" customWidth="1"/>
    <col min="14341" max="14341" width="17.5" style="160" customWidth="1"/>
    <col min="14342" max="14342" width="16.1640625" style="160" bestFit="1" customWidth="1"/>
    <col min="14343" max="14343" width="18.5" style="160" customWidth="1"/>
    <col min="14344" max="14344" width="16.1640625" style="160" bestFit="1" customWidth="1"/>
    <col min="14345" max="14345" width="1.83203125" style="160" customWidth="1"/>
    <col min="14346" max="14592" width="10.83203125" style="160"/>
    <col min="14593" max="14593" width="2.5" style="160" customWidth="1"/>
    <col min="14594" max="14594" width="29.33203125" style="160" customWidth="1"/>
    <col min="14595" max="14595" width="13" style="160" customWidth="1"/>
    <col min="14596" max="14596" width="21" style="160" bestFit="1" customWidth="1"/>
    <col min="14597" max="14597" width="17.5" style="160" customWidth="1"/>
    <col min="14598" max="14598" width="16.1640625" style="160" bestFit="1" customWidth="1"/>
    <col min="14599" max="14599" width="18.5" style="160" customWidth="1"/>
    <col min="14600" max="14600" width="16.1640625" style="160" bestFit="1" customWidth="1"/>
    <col min="14601" max="14601" width="1.83203125" style="160" customWidth="1"/>
    <col min="14602" max="14848" width="10.83203125" style="160"/>
    <col min="14849" max="14849" width="2.5" style="160" customWidth="1"/>
    <col min="14850" max="14850" width="29.33203125" style="160" customWidth="1"/>
    <col min="14851" max="14851" width="13" style="160" customWidth="1"/>
    <col min="14852" max="14852" width="21" style="160" bestFit="1" customWidth="1"/>
    <col min="14853" max="14853" width="17.5" style="160" customWidth="1"/>
    <col min="14854" max="14854" width="16.1640625" style="160" bestFit="1" customWidth="1"/>
    <col min="14855" max="14855" width="18.5" style="160" customWidth="1"/>
    <col min="14856" max="14856" width="16.1640625" style="160" bestFit="1" customWidth="1"/>
    <col min="14857" max="14857" width="1.83203125" style="160" customWidth="1"/>
    <col min="14858" max="15104" width="10.83203125" style="160"/>
    <col min="15105" max="15105" width="2.5" style="160" customWidth="1"/>
    <col min="15106" max="15106" width="29.33203125" style="160" customWidth="1"/>
    <col min="15107" max="15107" width="13" style="160" customWidth="1"/>
    <col min="15108" max="15108" width="21" style="160" bestFit="1" customWidth="1"/>
    <col min="15109" max="15109" width="17.5" style="160" customWidth="1"/>
    <col min="15110" max="15110" width="16.1640625" style="160" bestFit="1" customWidth="1"/>
    <col min="15111" max="15111" width="18.5" style="160" customWidth="1"/>
    <col min="15112" max="15112" width="16.1640625" style="160" bestFit="1" customWidth="1"/>
    <col min="15113" max="15113" width="1.83203125" style="160" customWidth="1"/>
    <col min="15114" max="15360" width="10.83203125" style="160"/>
    <col min="15361" max="15361" width="2.5" style="160" customWidth="1"/>
    <col min="15362" max="15362" width="29.33203125" style="160" customWidth="1"/>
    <col min="15363" max="15363" width="13" style="160" customWidth="1"/>
    <col min="15364" max="15364" width="21" style="160" bestFit="1" customWidth="1"/>
    <col min="15365" max="15365" width="17.5" style="160" customWidth="1"/>
    <col min="15366" max="15366" width="16.1640625" style="160" bestFit="1" customWidth="1"/>
    <col min="15367" max="15367" width="18.5" style="160" customWidth="1"/>
    <col min="15368" max="15368" width="16.1640625" style="160" bestFit="1" customWidth="1"/>
    <col min="15369" max="15369" width="1.83203125" style="160" customWidth="1"/>
    <col min="15370" max="15616" width="10.83203125" style="160"/>
    <col min="15617" max="15617" width="2.5" style="160" customWidth="1"/>
    <col min="15618" max="15618" width="29.33203125" style="160" customWidth="1"/>
    <col min="15619" max="15619" width="13" style="160" customWidth="1"/>
    <col min="15620" max="15620" width="21" style="160" bestFit="1" customWidth="1"/>
    <col min="15621" max="15621" width="17.5" style="160" customWidth="1"/>
    <col min="15622" max="15622" width="16.1640625" style="160" bestFit="1" customWidth="1"/>
    <col min="15623" max="15623" width="18.5" style="160" customWidth="1"/>
    <col min="15624" max="15624" width="16.1640625" style="160" bestFit="1" customWidth="1"/>
    <col min="15625" max="15625" width="1.83203125" style="160" customWidth="1"/>
    <col min="15626" max="15872" width="10.83203125" style="160"/>
    <col min="15873" max="15873" width="2.5" style="160" customWidth="1"/>
    <col min="15874" max="15874" width="29.33203125" style="160" customWidth="1"/>
    <col min="15875" max="15875" width="13" style="160" customWidth="1"/>
    <col min="15876" max="15876" width="21" style="160" bestFit="1" customWidth="1"/>
    <col min="15877" max="15877" width="17.5" style="160" customWidth="1"/>
    <col min="15878" max="15878" width="16.1640625" style="160" bestFit="1" customWidth="1"/>
    <col min="15879" max="15879" width="18.5" style="160" customWidth="1"/>
    <col min="15880" max="15880" width="16.1640625" style="160" bestFit="1" customWidth="1"/>
    <col min="15881" max="15881" width="1.83203125" style="160" customWidth="1"/>
    <col min="15882" max="16128" width="10.83203125" style="160"/>
    <col min="16129" max="16129" width="2.5" style="160" customWidth="1"/>
    <col min="16130" max="16130" width="29.33203125" style="160" customWidth="1"/>
    <col min="16131" max="16131" width="13" style="160" customWidth="1"/>
    <col min="16132" max="16132" width="21" style="160" bestFit="1" customWidth="1"/>
    <col min="16133" max="16133" width="17.5" style="160" customWidth="1"/>
    <col min="16134" max="16134" width="16.1640625" style="160" bestFit="1" customWidth="1"/>
    <col min="16135" max="16135" width="18.5" style="160" customWidth="1"/>
    <col min="16136" max="16136" width="16.1640625" style="160" bestFit="1" customWidth="1"/>
    <col min="16137" max="16137" width="1.83203125" style="160" customWidth="1"/>
    <col min="16138" max="16384" width="10.83203125" style="160"/>
  </cols>
  <sheetData>
    <row r="1" spans="2:8" ht="39.75" customHeight="1">
      <c r="B1" s="236" t="s">
        <v>125</v>
      </c>
      <c r="C1" s="236"/>
      <c r="D1" s="236"/>
      <c r="E1" s="236"/>
      <c r="F1" s="159"/>
      <c r="G1" s="159"/>
      <c r="H1" s="159"/>
    </row>
    <row r="2" spans="2:8" ht="3" customHeight="1" thickBot="1">
      <c r="B2" s="161"/>
      <c r="C2" s="161"/>
      <c r="D2" s="161"/>
      <c r="E2" s="161"/>
      <c r="F2" s="161"/>
      <c r="G2" s="161"/>
      <c r="H2" s="161"/>
    </row>
    <row r="3" spans="2:8" ht="13" thickBot="1">
      <c r="B3" s="162" t="s">
        <v>110</v>
      </c>
      <c r="C3" s="163"/>
      <c r="D3" s="163"/>
      <c r="E3" s="163"/>
      <c r="F3" s="163"/>
      <c r="G3" s="163"/>
      <c r="H3" s="163"/>
    </row>
    <row r="4" spans="2:8" ht="24">
      <c r="B4" s="204" t="s">
        <v>111</v>
      </c>
      <c r="C4" s="205" t="s">
        <v>112</v>
      </c>
      <c r="D4" s="205" t="s">
        <v>113</v>
      </c>
      <c r="E4" s="205" t="s">
        <v>114</v>
      </c>
      <c r="F4" s="164"/>
      <c r="G4" s="164"/>
    </row>
    <row r="5" spans="2:8">
      <c r="B5" s="165">
        <v>0</v>
      </c>
      <c r="C5" s="166">
        <v>0.01</v>
      </c>
      <c r="D5" s="167"/>
      <c r="E5" s="168"/>
      <c r="F5" s="164"/>
      <c r="G5" s="164"/>
    </row>
    <row r="6" spans="2:8">
      <c r="B6" s="165" t="s">
        <v>115</v>
      </c>
      <c r="C6" s="166">
        <v>0.02</v>
      </c>
      <c r="D6" s="167"/>
      <c r="E6" s="168"/>
      <c r="F6" s="164"/>
      <c r="G6" s="164"/>
    </row>
    <row r="7" spans="2:8">
      <c r="B7" s="165" t="s">
        <v>116</v>
      </c>
      <c r="C7" s="166">
        <v>0.1</v>
      </c>
      <c r="D7" s="167"/>
      <c r="E7" s="168"/>
      <c r="F7" s="164"/>
      <c r="G7" s="164"/>
    </row>
    <row r="8" spans="2:8">
      <c r="B8" s="165" t="s">
        <v>117</v>
      </c>
      <c r="C8" s="166">
        <v>0.2</v>
      </c>
      <c r="D8" s="167"/>
      <c r="E8" s="168"/>
      <c r="F8" s="164"/>
      <c r="G8" s="164"/>
    </row>
    <row r="9" spans="2:8">
      <c r="B9" s="165" t="s">
        <v>118</v>
      </c>
      <c r="C9" s="166">
        <v>0.4</v>
      </c>
      <c r="D9" s="167"/>
      <c r="E9" s="168"/>
      <c r="F9" s="164"/>
      <c r="G9" s="164"/>
    </row>
    <row r="10" spans="2:8">
      <c r="B10" s="165" t="s">
        <v>119</v>
      </c>
      <c r="C10" s="166">
        <v>0.7</v>
      </c>
      <c r="D10" s="167"/>
      <c r="E10" s="168"/>
      <c r="F10" s="164"/>
      <c r="G10" s="164"/>
    </row>
    <row r="11" spans="2:8">
      <c r="B11" s="165" t="s">
        <v>120</v>
      </c>
      <c r="C11" s="166">
        <v>0.85</v>
      </c>
      <c r="D11" s="167"/>
      <c r="E11" s="168"/>
      <c r="F11" s="164"/>
      <c r="G11" s="164"/>
    </row>
    <row r="12" spans="2:8">
      <c r="B12" s="165" t="s">
        <v>121</v>
      </c>
      <c r="C12" s="166">
        <v>1</v>
      </c>
      <c r="D12" s="167"/>
      <c r="E12" s="168"/>
      <c r="F12" s="164"/>
      <c r="G12" s="164"/>
    </row>
    <row r="13" spans="2:8">
      <c r="B13" s="169" t="s">
        <v>122</v>
      </c>
      <c r="C13" s="170"/>
      <c r="D13" s="171">
        <f>SUM(D5:D12)</f>
        <v>0</v>
      </c>
      <c r="E13" s="171">
        <f>SUM(E5:E12)</f>
        <v>0</v>
      </c>
      <c r="F13" s="164"/>
      <c r="G13" s="164"/>
    </row>
    <row r="14" spans="2:8" ht="26.25" customHeight="1">
      <c r="B14" s="237" t="s">
        <v>123</v>
      </c>
      <c r="C14" s="237"/>
      <c r="D14" s="237"/>
      <c r="E14" s="237"/>
      <c r="F14" s="172"/>
      <c r="G14" s="164"/>
      <c r="H14" s="164"/>
    </row>
    <row r="15" spans="2:8">
      <c r="B15" s="164"/>
      <c r="C15" s="173"/>
      <c r="D15" s="174"/>
      <c r="E15" s="174"/>
      <c r="F15" s="174"/>
      <c r="G15" s="164"/>
      <c r="H15" s="164"/>
    </row>
    <row r="16" spans="2:8">
      <c r="B16" s="164"/>
      <c r="C16" s="164"/>
      <c r="D16" s="164"/>
      <c r="E16" s="164"/>
      <c r="F16" s="164"/>
    </row>
    <row r="18" spans="3:3">
      <c r="C18" s="164"/>
    </row>
  </sheetData>
  <mergeCells count="2">
    <mergeCell ref="B1:E1"/>
    <mergeCell ref="B14:E14"/>
  </mergeCells>
  <pageMargins left="0.70866141732283472" right="0.70866141732283472" top="0.74803149606299213" bottom="0.74803149606299213" header="0.31496062992125984" footer="0.31496062992125984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>
      <selection activeCell="G16" sqref="G16"/>
    </sheetView>
  </sheetViews>
  <sheetFormatPr baseColWidth="10" defaultColWidth="11.5" defaultRowHeight="12" x14ac:dyDescent="0"/>
  <cols>
    <col min="1" max="1" width="3.1640625" style="175" customWidth="1"/>
    <col min="2" max="2" width="13.5" style="175" customWidth="1"/>
    <col min="3" max="3" width="13.6640625" style="175" customWidth="1"/>
    <col min="4" max="4" width="42.6640625" style="175" customWidth="1"/>
    <col min="5" max="5" width="11.6640625" style="175" customWidth="1"/>
    <col min="6" max="6" width="13.5" style="175" customWidth="1"/>
    <col min="7" max="7" width="19.6640625" style="175" customWidth="1"/>
    <col min="8" max="16384" width="11.5" style="175"/>
  </cols>
  <sheetData>
    <row r="1" spans="1:6" ht="50.25" customHeight="1">
      <c r="B1" s="238" t="s">
        <v>135</v>
      </c>
      <c r="C1" s="238"/>
      <c r="D1" s="238"/>
      <c r="E1" s="238"/>
      <c r="F1" s="238"/>
    </row>
    <row r="2" spans="1:6" ht="4.5" customHeight="1">
      <c r="B2" s="239"/>
      <c r="C2" s="239"/>
      <c r="D2" s="239"/>
      <c r="E2" s="239"/>
      <c r="F2" s="239"/>
    </row>
    <row r="3" spans="1:6" ht="30" customHeight="1">
      <c r="B3" s="240" t="s">
        <v>126</v>
      </c>
      <c r="C3" s="240"/>
      <c r="D3" s="240"/>
      <c r="E3" s="240"/>
      <c r="F3" s="240"/>
    </row>
    <row r="4" spans="1:6" ht="18" customHeight="1">
      <c r="A4" s="176"/>
      <c r="B4" s="241" t="s">
        <v>127</v>
      </c>
      <c r="C4" s="242"/>
      <c r="D4" s="245" t="s">
        <v>128</v>
      </c>
      <c r="E4" s="245" t="s">
        <v>129</v>
      </c>
      <c r="F4" s="247" t="s">
        <v>130</v>
      </c>
    </row>
    <row r="5" spans="1:6" ht="18.75" customHeight="1">
      <c r="A5" s="177"/>
      <c r="B5" s="243"/>
      <c r="C5" s="244"/>
      <c r="D5" s="246"/>
      <c r="E5" s="246"/>
      <c r="F5" s="248"/>
    </row>
    <row r="6" spans="1:6" ht="15" customHeight="1">
      <c r="B6" s="178"/>
      <c r="C6" s="179"/>
      <c r="D6" s="180"/>
      <c r="E6" s="181"/>
      <c r="F6" s="181"/>
    </row>
    <row r="7" spans="1:6" ht="15" customHeight="1">
      <c r="B7" s="182"/>
      <c r="C7" s="183"/>
      <c r="D7" s="184"/>
      <c r="E7" s="181"/>
      <c r="F7" s="181"/>
    </row>
    <row r="8" spans="1:6" ht="15" customHeight="1">
      <c r="B8" s="182"/>
      <c r="C8" s="183"/>
      <c r="D8" s="184"/>
      <c r="E8" s="181"/>
      <c r="F8" s="181"/>
    </row>
    <row r="9" spans="1:6" ht="15" customHeight="1">
      <c r="B9" s="182"/>
      <c r="C9" s="183"/>
      <c r="D9" s="184"/>
      <c r="E9" s="181"/>
      <c r="F9" s="181"/>
    </row>
    <row r="10" spans="1:6" ht="15" customHeight="1">
      <c r="B10" s="182"/>
      <c r="C10" s="183"/>
      <c r="D10" s="184"/>
      <c r="E10" s="181"/>
      <c r="F10" s="181"/>
    </row>
    <row r="11" spans="1:6" ht="15" customHeight="1">
      <c r="B11" s="178"/>
      <c r="C11" s="179"/>
      <c r="D11" s="184"/>
      <c r="E11" s="181"/>
      <c r="F11" s="181"/>
    </row>
    <row r="12" spans="1:6" ht="15" customHeight="1">
      <c r="B12" s="178"/>
      <c r="C12" s="179"/>
      <c r="D12" s="184"/>
      <c r="E12" s="181"/>
      <c r="F12" s="181"/>
    </row>
    <row r="13" spans="1:6" ht="15" customHeight="1">
      <c r="B13" s="178"/>
      <c r="C13" s="179"/>
      <c r="D13" s="184"/>
      <c r="E13" s="181"/>
      <c r="F13" s="181"/>
    </row>
    <row r="14" spans="1:6" ht="15" customHeight="1">
      <c r="B14" s="178"/>
      <c r="C14" s="179"/>
      <c r="D14" s="184"/>
      <c r="E14" s="181"/>
      <c r="F14" s="181"/>
    </row>
    <row r="15" spans="1:6" ht="15" customHeight="1">
      <c r="B15" s="185"/>
      <c r="C15" s="186"/>
      <c r="D15" s="184"/>
      <c r="E15" s="181"/>
      <c r="F15" s="181"/>
    </row>
    <row r="16" spans="1:6" ht="15" customHeight="1">
      <c r="B16" s="187" t="s">
        <v>131</v>
      </c>
      <c r="C16" s="188"/>
      <c r="D16" s="189"/>
      <c r="E16" s="190">
        <f>SUM(E6:E15)</f>
        <v>0</v>
      </c>
      <c r="F16" s="190">
        <f>SUM(F6:F15)</f>
        <v>0</v>
      </c>
    </row>
    <row r="17" spans="2:6" ht="15" customHeight="1">
      <c r="B17" s="191"/>
      <c r="C17" s="191"/>
      <c r="F17" s="192"/>
    </row>
    <row r="18" spans="2:6" ht="30" customHeight="1">
      <c r="B18" s="240" t="s">
        <v>132</v>
      </c>
      <c r="C18" s="240"/>
      <c r="D18" s="240"/>
      <c r="E18" s="240"/>
      <c r="F18" s="240"/>
    </row>
    <row r="19" spans="2:6" ht="18" customHeight="1">
      <c r="B19" s="241" t="s">
        <v>127</v>
      </c>
      <c r="C19" s="242"/>
      <c r="D19" s="245" t="s">
        <v>128</v>
      </c>
      <c r="E19" s="245" t="s">
        <v>129</v>
      </c>
      <c r="F19" s="247" t="s">
        <v>130</v>
      </c>
    </row>
    <row r="20" spans="2:6" ht="20.25" customHeight="1">
      <c r="B20" s="243"/>
      <c r="C20" s="244"/>
      <c r="D20" s="246"/>
      <c r="E20" s="246"/>
      <c r="F20" s="248"/>
    </row>
    <row r="21" spans="2:6" ht="15" customHeight="1">
      <c r="B21" s="182"/>
      <c r="C21" s="183"/>
      <c r="D21" s="184"/>
      <c r="E21" s="181"/>
      <c r="F21" s="181"/>
    </row>
    <row r="22" spans="2:6" ht="15" customHeight="1">
      <c r="B22" s="193"/>
      <c r="C22" s="194"/>
      <c r="D22" s="195"/>
      <c r="E22" s="181"/>
      <c r="F22" s="181"/>
    </row>
    <row r="23" spans="2:6" ht="15" customHeight="1">
      <c r="B23" s="193"/>
      <c r="C23" s="194"/>
      <c r="D23" s="195"/>
      <c r="E23" s="181"/>
      <c r="F23" s="181"/>
    </row>
    <row r="24" spans="2:6" ht="15" customHeight="1">
      <c r="B24" s="193"/>
      <c r="C24" s="194"/>
      <c r="D24" s="195"/>
      <c r="E24" s="181"/>
      <c r="F24" s="181"/>
    </row>
    <row r="25" spans="2:6" ht="15" customHeight="1">
      <c r="B25" s="193"/>
      <c r="C25" s="194"/>
      <c r="D25" s="195"/>
      <c r="E25" s="181"/>
      <c r="F25" s="181"/>
    </row>
    <row r="26" spans="2:6" ht="15" customHeight="1">
      <c r="B26" s="193"/>
      <c r="C26" s="194"/>
      <c r="D26" s="195"/>
      <c r="E26" s="181"/>
      <c r="F26" s="181"/>
    </row>
    <row r="27" spans="2:6" ht="15" customHeight="1">
      <c r="B27" s="193"/>
      <c r="C27" s="194"/>
      <c r="D27" s="195"/>
      <c r="E27" s="181"/>
      <c r="F27" s="181"/>
    </row>
    <row r="28" spans="2:6" ht="15" customHeight="1">
      <c r="B28" s="193"/>
      <c r="C28" s="194"/>
      <c r="D28" s="195"/>
      <c r="E28" s="181"/>
      <c r="F28" s="181"/>
    </row>
    <row r="29" spans="2:6" ht="15" customHeight="1">
      <c r="B29" s="196"/>
      <c r="C29" s="183"/>
      <c r="D29" s="195"/>
      <c r="E29" s="181"/>
      <c r="F29" s="181"/>
    </row>
    <row r="30" spans="2:6" ht="15" customHeight="1">
      <c r="B30" s="180"/>
      <c r="C30" s="195"/>
      <c r="D30" s="195"/>
      <c r="E30" s="197"/>
      <c r="F30" s="197"/>
    </row>
    <row r="31" spans="2:6" ht="15" customHeight="1">
      <c r="B31" s="187" t="s">
        <v>131</v>
      </c>
      <c r="C31" s="188"/>
      <c r="D31" s="198"/>
      <c r="E31" s="199">
        <f>SUM(E21:E30)</f>
        <v>0</v>
      </c>
      <c r="F31" s="199">
        <f>SUM(F21:F30)</f>
        <v>0</v>
      </c>
    </row>
    <row r="32" spans="2:6" ht="15" customHeight="1">
      <c r="B32" s="200"/>
      <c r="C32" s="200"/>
      <c r="D32" s="200"/>
      <c r="E32" s="200"/>
      <c r="F32" s="192"/>
    </row>
    <row r="33" spans="2:7" ht="15" customHeight="1">
      <c r="B33" s="200"/>
      <c r="C33" s="200"/>
      <c r="D33" s="201" t="s">
        <v>133</v>
      </c>
      <c r="E33" s="202"/>
      <c r="F33" s="192">
        <f>SUM(F16,F31)</f>
        <v>0</v>
      </c>
      <c r="G33" s="203"/>
    </row>
    <row r="34" spans="2:7" ht="15" customHeight="1">
      <c r="B34" s="200"/>
      <c r="C34" s="200"/>
      <c r="D34" s="200"/>
      <c r="E34" s="200"/>
      <c r="F34" s="200"/>
      <c r="G34" s="203"/>
    </row>
    <row r="35" spans="2:7" ht="15" customHeight="1">
      <c r="B35" s="200"/>
      <c r="C35" s="200"/>
      <c r="D35" s="201" t="s">
        <v>134</v>
      </c>
      <c r="E35" s="202"/>
      <c r="F35" s="181">
        <v>0</v>
      </c>
      <c r="G35" s="203"/>
    </row>
    <row r="36" spans="2:7" ht="15" customHeight="1">
      <c r="B36" s="200"/>
      <c r="C36" s="200"/>
      <c r="D36" s="200"/>
      <c r="E36" s="200"/>
      <c r="F36" s="200"/>
      <c r="G36" s="203"/>
    </row>
    <row r="37" spans="2:7" ht="15" customHeight="1">
      <c r="B37" s="200"/>
      <c r="C37" s="200"/>
      <c r="D37" s="201" t="s">
        <v>124</v>
      </c>
      <c r="E37" s="202"/>
      <c r="F37" s="192">
        <f>+F35-F33</f>
        <v>0</v>
      </c>
      <c r="G37" s="203"/>
    </row>
    <row r="38" spans="2:7">
      <c r="G38" s="203"/>
    </row>
    <row r="39" spans="2:7">
      <c r="G39" s="203"/>
    </row>
    <row r="40" spans="2:7">
      <c r="G40" s="203"/>
    </row>
    <row r="41" spans="2:7">
      <c r="G41" s="203"/>
    </row>
    <row r="42" spans="2:7">
      <c r="G42" s="203"/>
    </row>
    <row r="43" spans="2:7">
      <c r="G43" s="203"/>
    </row>
    <row r="44" spans="2:7" ht="22.5" customHeight="1">
      <c r="G44" s="203"/>
    </row>
    <row r="45" spans="2:7">
      <c r="G45" s="203"/>
    </row>
    <row r="46" spans="2:7">
      <c r="G46" s="203"/>
    </row>
    <row r="47" spans="2:7">
      <c r="G47" s="203"/>
    </row>
    <row r="48" spans="2:7">
      <c r="G48" s="203"/>
    </row>
    <row r="49" spans="7:8">
      <c r="G49" s="203"/>
    </row>
    <row r="50" spans="7:8">
      <c r="G50" s="203"/>
    </row>
    <row r="51" spans="7:8">
      <c r="G51" s="203"/>
    </row>
    <row r="52" spans="7:8">
      <c r="G52" s="203"/>
    </row>
    <row r="53" spans="7:8">
      <c r="G53" s="203"/>
    </row>
    <row r="54" spans="7:8" ht="34.5" customHeight="1">
      <c r="G54" s="203"/>
    </row>
    <row r="55" spans="7:8">
      <c r="G55" s="203"/>
    </row>
    <row r="56" spans="7:8">
      <c r="G56" s="203"/>
    </row>
    <row r="57" spans="7:8">
      <c r="G57" s="203"/>
    </row>
    <row r="58" spans="7:8">
      <c r="G58" s="203"/>
    </row>
    <row r="59" spans="7:8">
      <c r="G59" s="203"/>
      <c r="H59" s="175" t="s">
        <v>1</v>
      </c>
    </row>
    <row r="60" spans="7:8">
      <c r="G60" s="203"/>
    </row>
    <row r="61" spans="7:8">
      <c r="G61" s="203"/>
    </row>
    <row r="62" spans="7:8">
      <c r="G62" s="203"/>
    </row>
    <row r="63" spans="7:8">
      <c r="G63" s="203"/>
    </row>
  </sheetData>
  <mergeCells count="12">
    <mergeCell ref="B18:F18"/>
    <mergeCell ref="B19:C20"/>
    <mergeCell ref="D19:D20"/>
    <mergeCell ref="E19:E20"/>
    <mergeCell ref="F19:F20"/>
    <mergeCell ref="B1:F1"/>
    <mergeCell ref="B2:F2"/>
    <mergeCell ref="B3:F3"/>
    <mergeCell ref="B4:C5"/>
    <mergeCell ref="D4:D5"/>
    <mergeCell ref="E4:E5"/>
    <mergeCell ref="F4:F5"/>
  </mergeCells>
  <conditionalFormatting sqref="F37">
    <cfRule type="cellIs" dxfId="0" priority="1" operator="lessThan">
      <formula>0</formula>
    </cfRule>
  </conditionalFormatting>
  <printOptions horizontalCentered="1"/>
  <pageMargins left="0.70866141732283472" right="0.70866141732283472" top="0.59055118110236227" bottom="0.35433070866141736" header="0.31496062992125984" footer="0.31496062992125984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BALANCE GENERAL</vt:lpstr>
      <vt:lpstr>Estado Resultados</vt:lpstr>
      <vt:lpstr>Nivel de Capitalización</vt:lpstr>
      <vt:lpstr>BALANZA DE COMPROBACION</vt:lpstr>
      <vt:lpstr>Variables Estadisticas</vt:lpstr>
      <vt:lpstr>Calculo EPRC</vt:lpstr>
      <vt:lpstr>Calculo Estimacion Deudores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CONCENTRADO INFORMACION FINANCIERA BASICO</dc:title>
  <dc:creator>COMITE DE SUPERVISION AUXILIAR DEL F.P.</dc:creator>
  <cp:lastModifiedBy>ANA MA - ASDEMP</cp:lastModifiedBy>
  <cp:lastPrinted>2015-04-07T22:45:38Z</cp:lastPrinted>
  <dcterms:created xsi:type="dcterms:W3CDTF">1997-09-22T17:56:52Z</dcterms:created>
  <dcterms:modified xsi:type="dcterms:W3CDTF">2015-07-31T15:54:48Z</dcterms:modified>
</cp:coreProperties>
</file>